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375" firstSheet="1" activeTab="12"/>
  </bookViews>
  <sheets>
    <sheet name="参赛资格表" sheetId="4" r:id="rId1"/>
    <sheet name="车队" sheetId="5" r:id="rId2"/>
    <sheet name="预赛(1)检录" sheetId="1" r:id="rId3"/>
    <sheet name="预赛1成绩" sheetId="3" r:id="rId4"/>
    <sheet name="预赛(2)检录" sheetId="2" r:id="rId5"/>
    <sheet name="预赛成绩" sheetId="6" r:id="rId6"/>
    <sheet name="复赛检录" sheetId="7" r:id="rId7"/>
    <sheet name="复赛成绩" sheetId="8" r:id="rId8"/>
    <sheet name="决赛检录" sheetId="9" r:id="rId9"/>
    <sheet name="决赛成绩" sheetId="10" r:id="rId10"/>
    <sheet name="总成绩" sheetId="11" r:id="rId11"/>
    <sheet name="队赛" sheetId="12" r:id="rId12"/>
    <sheet name="颁奖" sheetId="13" r:id="rId13"/>
  </sheets>
  <definedNames>
    <definedName name="_xlnm.Print_Area" localSheetId="12">颁奖!$A$1:$H$53</definedName>
    <definedName name="_xlnm.Print_Area" localSheetId="0">参赛资格表!$A$1:$I$45</definedName>
    <definedName name="_xlnm.Print_Area" localSheetId="1">车队!$A$1:$C$4</definedName>
    <definedName name="_xlnm.Print_Area" localSheetId="11">队赛!$A$1:$L$80</definedName>
    <definedName name="_xlnm.Print_Area" localSheetId="7">复赛成绩!$A$1:$M$46</definedName>
    <definedName name="_xlnm.Print_Area" localSheetId="6">复赛检录!$A$1:$L$50</definedName>
    <definedName name="_xlnm.Print_Area" localSheetId="9">决赛成绩!$A$1:$M$34</definedName>
    <definedName name="_xlnm.Print_Area" localSheetId="8">决赛检录!$A$1:$M$40</definedName>
    <definedName name="_xlnm.Print_Area" localSheetId="2">'预赛(1)检录'!$A$1:$K$54</definedName>
    <definedName name="_xlnm.Print_Area" localSheetId="4">'预赛(2)检录'!$A$1:$K$54</definedName>
    <definedName name="_xlnm.Print_Area" localSheetId="3">预赛1成绩!$A$1:$P$52</definedName>
    <definedName name="_xlnm.Print_Area" localSheetId="5">预赛成绩!$A$1:$P$52</definedName>
    <definedName name="_xlnm.Print_Area" localSheetId="10">总成绩!$A$1:$K$90</definedName>
    <definedName name="_xlnm.Print_Titles" localSheetId="0">参赛资格表!$1:$2</definedName>
    <definedName name="_xlnm.Print_Titles" localSheetId="1">车队!$1:$2</definedName>
    <definedName name="_xlnm.Print_Titles" localSheetId="11">队赛!$1:$1</definedName>
    <definedName name="_xlnm.Print_Titles" localSheetId="3">预赛1成绩!$1:$1</definedName>
    <definedName name="_xlnm.Print_Titles" localSheetId="5">预赛成绩!$1:$1</definedName>
    <definedName name="_xlnm.Print_Titles" localSheetId="10">总成绩!$1:$1</definedName>
  </definedNames>
  <calcPr calcId="145621"/>
</workbook>
</file>

<file path=xl/calcChain.xml><?xml version="1.0" encoding="utf-8"?>
<calcChain xmlns="http://schemas.openxmlformats.org/spreadsheetml/2006/main">
  <c r="O19" i="11" l="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M31" i="10"/>
  <c r="M30" i="10"/>
  <c r="M29" i="10"/>
  <c r="M28" i="10"/>
  <c r="M25" i="10"/>
  <c r="M24" i="10"/>
  <c r="M23" i="10"/>
  <c r="M22" i="10"/>
  <c r="M19" i="10"/>
  <c r="M18" i="10"/>
  <c r="M17" i="10"/>
  <c r="M16" i="10"/>
  <c r="M13" i="10"/>
  <c r="M12" i="10"/>
  <c r="M11" i="10"/>
  <c r="M10" i="10"/>
  <c r="M7" i="10"/>
  <c r="M6" i="10"/>
  <c r="M5" i="10"/>
  <c r="M4" i="10"/>
  <c r="M41" i="8" l="1"/>
  <c r="M40" i="8"/>
  <c r="M39" i="8"/>
  <c r="M38" i="8"/>
  <c r="M37" i="8"/>
  <c r="M36" i="8"/>
  <c r="M33" i="8"/>
  <c r="M32" i="8"/>
  <c r="M31" i="8"/>
  <c r="M30" i="8"/>
  <c r="M29" i="8"/>
  <c r="M28" i="8"/>
  <c r="M25" i="8"/>
  <c r="M24" i="8"/>
  <c r="M23" i="8"/>
  <c r="M22" i="8"/>
  <c r="M21" i="8"/>
  <c r="M20" i="8"/>
  <c r="M17" i="8"/>
  <c r="M16" i="8"/>
  <c r="M15" i="8"/>
  <c r="M14" i="8"/>
  <c r="M13" i="8"/>
  <c r="M12" i="8"/>
  <c r="M9" i="8"/>
  <c r="M8" i="8"/>
  <c r="M7" i="8"/>
  <c r="M6" i="8"/>
  <c r="M5" i="8"/>
  <c r="M4" i="8"/>
  <c r="O51" i="6" l="1"/>
  <c r="L51" i="6"/>
  <c r="P51" i="6" s="1"/>
  <c r="P50" i="6"/>
  <c r="L50" i="6"/>
  <c r="O49" i="6"/>
  <c r="L49" i="6"/>
  <c r="P49" i="6" s="1"/>
  <c r="P48" i="6"/>
  <c r="O48" i="6"/>
  <c r="L48" i="6"/>
  <c r="P47" i="6"/>
  <c r="L47" i="6"/>
  <c r="O46" i="6"/>
  <c r="L46" i="6"/>
  <c r="P46" i="6" s="1"/>
  <c r="P45" i="6"/>
  <c r="O45" i="6"/>
  <c r="L45" i="6"/>
  <c r="P44" i="6"/>
  <c r="O44" i="6"/>
  <c r="L44" i="6"/>
  <c r="O43" i="6"/>
  <c r="L43" i="6"/>
  <c r="P43" i="6" s="1"/>
  <c r="O42" i="6"/>
  <c r="L42" i="6"/>
  <c r="P42" i="6" s="1"/>
  <c r="P41" i="6"/>
  <c r="O41" i="6"/>
  <c r="L41" i="6"/>
  <c r="P38" i="6"/>
  <c r="O38" i="6"/>
  <c r="O37" i="6"/>
  <c r="L37" i="6"/>
  <c r="P37" i="6" s="1"/>
  <c r="P36" i="6"/>
  <c r="O36" i="6"/>
  <c r="L36" i="6"/>
  <c r="P35" i="6"/>
  <c r="O35" i="6"/>
  <c r="L35" i="6"/>
  <c r="O34" i="6"/>
  <c r="L34" i="6"/>
  <c r="P34" i="6" s="1"/>
  <c r="O31" i="6"/>
  <c r="L31" i="6"/>
  <c r="P31" i="6" s="1"/>
  <c r="P30" i="6"/>
  <c r="O30" i="6"/>
  <c r="L30" i="6"/>
  <c r="P29" i="6"/>
  <c r="O29" i="6"/>
  <c r="L29" i="6"/>
  <c r="O28" i="6"/>
  <c r="L28" i="6"/>
  <c r="P28" i="6" s="1"/>
  <c r="O27" i="6"/>
  <c r="L27" i="6"/>
  <c r="P27" i="6" s="1"/>
  <c r="P26" i="6"/>
  <c r="O26" i="6"/>
  <c r="L26" i="6"/>
  <c r="P25" i="6"/>
  <c r="O25" i="6"/>
  <c r="L25" i="6"/>
  <c r="O24" i="6"/>
  <c r="L24" i="6"/>
  <c r="P24" i="6" s="1"/>
  <c r="O21" i="6"/>
  <c r="L21" i="6"/>
  <c r="P21" i="6" s="1"/>
  <c r="P20" i="6"/>
  <c r="O20" i="6"/>
  <c r="L20" i="6"/>
  <c r="P19" i="6"/>
  <c r="O19" i="6"/>
  <c r="L19" i="6"/>
  <c r="O18" i="6"/>
  <c r="L18" i="6"/>
  <c r="P18" i="6" s="1"/>
  <c r="O17" i="6"/>
  <c r="L17" i="6"/>
  <c r="P17" i="6" s="1"/>
  <c r="P16" i="6"/>
  <c r="O16" i="6"/>
  <c r="L16" i="6"/>
  <c r="P15" i="6"/>
  <c r="O15" i="6"/>
  <c r="L15" i="6"/>
  <c r="O14" i="6"/>
  <c r="L14" i="6"/>
  <c r="P14" i="6" s="1"/>
  <c r="O11" i="6"/>
  <c r="L11" i="6"/>
  <c r="P11" i="6" s="1"/>
  <c r="P10" i="6"/>
  <c r="O10" i="6"/>
  <c r="L10" i="6"/>
  <c r="P9" i="6"/>
  <c r="O9" i="6"/>
  <c r="L9" i="6"/>
  <c r="O8" i="6"/>
  <c r="L8" i="6"/>
  <c r="P8" i="6" s="1"/>
  <c r="O7" i="6"/>
  <c r="L7" i="6"/>
  <c r="P7" i="6" s="1"/>
  <c r="P6" i="6"/>
  <c r="O6" i="6"/>
  <c r="L6" i="6"/>
  <c r="P5" i="6"/>
  <c r="O5" i="6"/>
  <c r="L5" i="6"/>
  <c r="O4" i="6"/>
  <c r="L4" i="6"/>
  <c r="P4" i="6" s="1"/>
  <c r="O51" i="3" l="1"/>
  <c r="L51" i="3"/>
  <c r="P51" i="3" s="1"/>
  <c r="O50" i="3"/>
  <c r="L50" i="3"/>
  <c r="P50" i="3" s="1"/>
  <c r="O49" i="3"/>
  <c r="L49" i="3"/>
  <c r="P49" i="3" s="1"/>
  <c r="O48" i="3"/>
  <c r="P48" i="3" s="1"/>
  <c r="L48" i="3"/>
  <c r="O47" i="3"/>
  <c r="L47" i="3"/>
  <c r="P47" i="3" s="1"/>
  <c r="O46" i="3"/>
  <c r="L46" i="3"/>
  <c r="P46" i="3" s="1"/>
  <c r="P45" i="3"/>
  <c r="O45" i="3"/>
  <c r="L45" i="3"/>
  <c r="O44" i="3"/>
  <c r="P44" i="3" s="1"/>
  <c r="L44" i="3"/>
  <c r="O43" i="3"/>
  <c r="L43" i="3"/>
  <c r="P43" i="3" s="1"/>
  <c r="O42" i="3"/>
  <c r="L42" i="3"/>
  <c r="P42" i="3" s="1"/>
  <c r="P41" i="3"/>
  <c r="O41" i="3"/>
  <c r="L41" i="3"/>
  <c r="O38" i="3"/>
  <c r="P38" i="3" s="1"/>
  <c r="O37" i="3"/>
  <c r="L37" i="3"/>
  <c r="P37" i="3" s="1"/>
  <c r="P36" i="3"/>
  <c r="O36" i="3"/>
  <c r="L36" i="3"/>
  <c r="O35" i="3"/>
  <c r="L35" i="3"/>
  <c r="P35" i="3" s="1"/>
  <c r="O34" i="3"/>
  <c r="L34" i="3"/>
  <c r="P34" i="3" s="1"/>
  <c r="O31" i="3"/>
  <c r="L31" i="3"/>
  <c r="P31" i="3" s="1"/>
  <c r="P30" i="3"/>
  <c r="O30" i="3"/>
  <c r="L30" i="3"/>
  <c r="O29" i="3"/>
  <c r="L29" i="3"/>
  <c r="P29" i="3" s="1"/>
  <c r="O28" i="3"/>
  <c r="L28" i="3"/>
  <c r="P28" i="3" s="1"/>
  <c r="O27" i="3"/>
  <c r="L27" i="3"/>
  <c r="P27" i="3" s="1"/>
  <c r="P26" i="3"/>
  <c r="O26" i="3"/>
  <c r="L26" i="3"/>
  <c r="O25" i="3"/>
  <c r="L25" i="3"/>
  <c r="P25" i="3" s="1"/>
  <c r="O24" i="3"/>
  <c r="L24" i="3"/>
  <c r="P24" i="3" s="1"/>
  <c r="O21" i="3"/>
  <c r="L21" i="3"/>
  <c r="P21" i="3" s="1"/>
  <c r="P20" i="3"/>
  <c r="O20" i="3"/>
  <c r="L20" i="3"/>
  <c r="O19" i="3"/>
  <c r="L19" i="3"/>
  <c r="P19" i="3" s="1"/>
  <c r="O18" i="3"/>
  <c r="L18" i="3"/>
  <c r="P18" i="3" s="1"/>
  <c r="O17" i="3"/>
  <c r="L17" i="3"/>
  <c r="P17" i="3" s="1"/>
  <c r="P16" i="3"/>
  <c r="O16" i="3"/>
  <c r="L16" i="3"/>
  <c r="O15" i="3"/>
  <c r="L15" i="3"/>
  <c r="P15" i="3" s="1"/>
  <c r="O14" i="3"/>
  <c r="L14" i="3"/>
  <c r="P14" i="3" s="1"/>
  <c r="O11" i="3"/>
  <c r="L11" i="3"/>
  <c r="P11" i="3" s="1"/>
  <c r="P10" i="3"/>
  <c r="O10" i="3"/>
  <c r="L10" i="3"/>
  <c r="O9" i="3"/>
  <c r="L9" i="3"/>
  <c r="P9" i="3" s="1"/>
  <c r="O8" i="3"/>
  <c r="L8" i="3"/>
  <c r="P8" i="3" s="1"/>
  <c r="O7" i="3"/>
  <c r="L7" i="3"/>
  <c r="P7" i="3" s="1"/>
  <c r="P6" i="3"/>
  <c r="O6" i="3"/>
  <c r="L6" i="3"/>
  <c r="O5" i="3"/>
  <c r="L5" i="3"/>
  <c r="P5" i="3" s="1"/>
  <c r="O4" i="3"/>
  <c r="L4" i="3"/>
  <c r="P4" i="3" s="1"/>
  <c r="J51" i="2"/>
  <c r="J50" i="2"/>
  <c r="J49" i="2"/>
  <c r="J48" i="2"/>
  <c r="J47" i="2"/>
  <c r="J46" i="2"/>
  <c r="J45" i="2"/>
  <c r="J44" i="2"/>
  <c r="J43" i="2"/>
  <c r="J42" i="2"/>
  <c r="J41" i="2"/>
  <c r="J38" i="2"/>
  <c r="J37" i="2"/>
  <c r="J36" i="2"/>
  <c r="J35" i="2"/>
  <c r="J34" i="2"/>
  <c r="J33" i="2"/>
  <c r="J32" i="2"/>
  <c r="J31" i="2"/>
  <c r="J28" i="2"/>
  <c r="J27" i="2"/>
  <c r="J26" i="2"/>
  <c r="J25" i="2"/>
  <c r="J24" i="2"/>
  <c r="J21" i="2"/>
  <c r="J20" i="2"/>
  <c r="J19" i="2"/>
  <c r="J18" i="2"/>
  <c r="J17" i="2"/>
  <c r="J16" i="2"/>
  <c r="J15" i="2"/>
  <c r="J14" i="2"/>
  <c r="J11" i="2"/>
  <c r="J10" i="2"/>
  <c r="J9" i="2"/>
  <c r="J8" i="2"/>
  <c r="J7" i="2"/>
  <c r="J6" i="2"/>
  <c r="J5" i="2"/>
  <c r="J4" i="2"/>
  <c r="J51" i="1" l="1"/>
  <c r="J50" i="1"/>
  <c r="J49" i="1"/>
  <c r="J48" i="1"/>
  <c r="J47" i="1"/>
  <c r="J46" i="1"/>
  <c r="J45" i="1"/>
  <c r="J44" i="1"/>
  <c r="J43" i="1"/>
  <c r="J42" i="1"/>
  <c r="J39" i="1"/>
  <c r="J38" i="1"/>
  <c r="J37" i="1"/>
  <c r="J36" i="1"/>
  <c r="J35" i="1"/>
  <c r="J34" i="1"/>
  <c r="J33" i="1"/>
  <c r="J32" i="1"/>
  <c r="J31" i="1"/>
  <c r="J28" i="1"/>
  <c r="J27" i="1"/>
  <c r="J26" i="1"/>
  <c r="J25" i="1"/>
  <c r="J24" i="1"/>
  <c r="J21" i="1"/>
  <c r="J20" i="1"/>
  <c r="J19" i="1"/>
  <c r="J18" i="1"/>
  <c r="J17" i="1"/>
  <c r="J16" i="1"/>
  <c r="J15" i="1"/>
  <c r="J14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<sst xmlns="http://schemas.openxmlformats.org/spreadsheetml/2006/main" count="3217" uniqueCount="506">
  <si>
    <t xml:space="preserve">2014"大庄园杯"内蒙古锡林浩特全国汽车场地越野锦标赛
</t>
    <phoneticPr fontId="3" type="noConversion"/>
  </si>
  <si>
    <t xml:space="preserve">                     汽油组预赛检录时间表</t>
    <phoneticPr fontId="3" type="noConversion"/>
  </si>
  <si>
    <t>顺序</t>
    <phoneticPr fontId="3" type="noConversion"/>
  </si>
  <si>
    <t>组别</t>
    <phoneticPr fontId="3" type="noConversion"/>
  </si>
  <si>
    <t>车号</t>
    <phoneticPr fontId="3" type="noConversion"/>
  </si>
  <si>
    <t>车手</t>
    <phoneticPr fontId="3" type="noConversion"/>
  </si>
  <si>
    <t>领航</t>
    <phoneticPr fontId="3" type="noConversion"/>
  </si>
  <si>
    <t>俱乐部</t>
    <phoneticPr fontId="3" type="noConversion"/>
  </si>
  <si>
    <t>队赛</t>
    <phoneticPr fontId="3" type="noConversion"/>
  </si>
  <si>
    <t>厂牌</t>
  </si>
  <si>
    <t>型号</t>
    <phoneticPr fontId="3" type="noConversion"/>
  </si>
  <si>
    <t>第一阶段检录时间</t>
    <phoneticPr fontId="3" type="noConversion"/>
  </si>
  <si>
    <t>道次</t>
    <phoneticPr fontId="3" type="noConversion"/>
  </si>
  <si>
    <t>P</t>
    <phoneticPr fontId="3" type="noConversion"/>
  </si>
  <si>
    <t>李永强</t>
  </si>
  <si>
    <t>沙漠纵队</t>
  </si>
  <si>
    <t>BJ2020</t>
  </si>
  <si>
    <t>A道</t>
    <phoneticPr fontId="3" type="noConversion"/>
  </si>
  <si>
    <t>王伟</t>
  </si>
  <si>
    <t>锡林郭勒蒙古马车队</t>
  </si>
  <si>
    <t>C</t>
  </si>
  <si>
    <t>三菱</t>
  </si>
  <si>
    <t xml:space="preserve">V33 </t>
  </si>
  <si>
    <t>B道</t>
    <phoneticPr fontId="3" type="noConversion"/>
  </si>
  <si>
    <t>P</t>
    <phoneticPr fontId="3" type="noConversion"/>
  </si>
  <si>
    <t>巨帅</t>
  </si>
  <si>
    <t>奇瑞瑞虎赛车队</t>
  </si>
  <si>
    <t xml:space="preserve">V25 </t>
  </si>
  <si>
    <t>A道</t>
    <phoneticPr fontId="3" type="noConversion"/>
  </si>
  <si>
    <t>岳雪峰</t>
  </si>
  <si>
    <t>内蒙古西贝狼车队</t>
  </si>
  <si>
    <t>金海洋</t>
  </si>
  <si>
    <t>刘涛</t>
  </si>
  <si>
    <t>猎豹</t>
  </si>
  <si>
    <t xml:space="preserve">CFA6 </t>
  </si>
  <si>
    <t>姜国藩</t>
  </si>
  <si>
    <t>奇瑞</t>
  </si>
  <si>
    <t>瑞虎5</t>
  </si>
  <si>
    <t>陈华兵</t>
  </si>
  <si>
    <t>大虎岭越野车队</t>
  </si>
  <si>
    <t>V33</t>
  </si>
  <si>
    <t>B道</t>
    <phoneticPr fontId="3" type="noConversion"/>
  </si>
  <si>
    <t xml:space="preserve">                    柴油组预赛检录时间表</t>
    <phoneticPr fontId="3" type="noConversion"/>
  </si>
  <si>
    <t>组别</t>
    <phoneticPr fontId="3" type="noConversion"/>
  </si>
  <si>
    <t>车号</t>
    <phoneticPr fontId="3" type="noConversion"/>
  </si>
  <si>
    <t>车手</t>
    <phoneticPr fontId="3" type="noConversion"/>
  </si>
  <si>
    <t>领航</t>
    <phoneticPr fontId="3" type="noConversion"/>
  </si>
  <si>
    <t>俱乐部</t>
    <phoneticPr fontId="3" type="noConversion"/>
  </si>
  <si>
    <t>队赛</t>
    <phoneticPr fontId="3" type="noConversion"/>
  </si>
  <si>
    <t>型号</t>
    <phoneticPr fontId="3" type="noConversion"/>
  </si>
  <si>
    <t>第一阶段检录时间</t>
    <phoneticPr fontId="3" type="noConversion"/>
  </si>
  <si>
    <t>道次</t>
    <phoneticPr fontId="3" type="noConversion"/>
  </si>
  <si>
    <t>D</t>
    <phoneticPr fontId="3" type="noConversion"/>
  </si>
  <si>
    <t>王进峰</t>
  </si>
  <si>
    <t>丰田</t>
  </si>
  <si>
    <t>霸道</t>
  </si>
  <si>
    <t>黄从武</t>
  </si>
  <si>
    <t>安徽一笑堂（茶）赛车俱乐部</t>
  </si>
  <si>
    <t>许建中</t>
  </si>
  <si>
    <t>嘉禾兴产润滑油车队</t>
  </si>
  <si>
    <t>途乐</t>
  </si>
  <si>
    <t xml:space="preserve">Y60 </t>
  </si>
  <si>
    <t>D</t>
    <phoneticPr fontId="3" type="noConversion"/>
  </si>
  <si>
    <t>阮家树</t>
  </si>
  <si>
    <t>B道</t>
    <phoneticPr fontId="3" type="noConversion"/>
  </si>
  <si>
    <t>荣盼盼（女）</t>
  </si>
  <si>
    <t>顾勇</t>
  </si>
  <si>
    <t>厦门巅峰越野车队</t>
  </si>
  <si>
    <t>徐永强</t>
  </si>
  <si>
    <t>A道</t>
    <phoneticPr fontId="3" type="noConversion"/>
  </si>
  <si>
    <t>D</t>
    <phoneticPr fontId="3" type="noConversion"/>
  </si>
  <si>
    <t>吴怀军</t>
  </si>
  <si>
    <t>日产</t>
  </si>
  <si>
    <t xml:space="preserve">Y61 </t>
  </si>
  <si>
    <t xml:space="preserve">                     汽油改装组预赛检录时间表</t>
    <phoneticPr fontId="3" type="noConversion"/>
  </si>
  <si>
    <t>顺序</t>
    <phoneticPr fontId="3" type="noConversion"/>
  </si>
  <si>
    <t>PM</t>
    <phoneticPr fontId="3" type="noConversion"/>
  </si>
  <si>
    <t>潘碎周</t>
  </si>
  <si>
    <t>李强</t>
  </si>
  <si>
    <t>刁志刚</t>
  </si>
  <si>
    <t>辽宁衡驰赛车队</t>
  </si>
  <si>
    <t>吴殿华</t>
  </si>
  <si>
    <t>李鹏程</t>
  </si>
  <si>
    <t xml:space="preserve">                    柴油改装组预赛检录时间表</t>
    <phoneticPr fontId="3" type="noConversion"/>
  </si>
  <si>
    <t>DM</t>
    <phoneticPr fontId="3" type="noConversion"/>
  </si>
  <si>
    <t>王梦醒（女）</t>
  </si>
  <si>
    <t>DM</t>
    <phoneticPr fontId="3" type="noConversion"/>
  </si>
  <si>
    <t>陆学斌</t>
  </si>
  <si>
    <t>哈弗车队</t>
  </si>
  <si>
    <t>哈弗</t>
  </si>
  <si>
    <t>HAVAL</t>
  </si>
  <si>
    <t>朱国光</t>
  </si>
  <si>
    <t>尼桑</t>
  </si>
  <si>
    <t>刘雪原</t>
  </si>
  <si>
    <t>张晋兵</t>
  </si>
  <si>
    <t>沈伟健</t>
  </si>
  <si>
    <t xml:space="preserve">哈弗车队 </t>
  </si>
  <si>
    <t>乔旭</t>
  </si>
  <si>
    <t>A道</t>
    <phoneticPr fontId="3" type="noConversion"/>
  </si>
  <si>
    <t>DM</t>
    <phoneticPr fontId="3" type="noConversion"/>
  </si>
  <si>
    <t>赵向前</t>
  </si>
  <si>
    <t>徐健</t>
  </si>
  <si>
    <t xml:space="preserve">                         新秀组预赛检录时间表</t>
    <phoneticPr fontId="3" type="noConversion"/>
  </si>
  <si>
    <t>顺序</t>
    <phoneticPr fontId="3" type="noConversion"/>
  </si>
  <si>
    <t>组别</t>
    <phoneticPr fontId="3" type="noConversion"/>
  </si>
  <si>
    <t>车号</t>
    <phoneticPr fontId="3" type="noConversion"/>
  </si>
  <si>
    <t>车手</t>
    <phoneticPr fontId="3" type="noConversion"/>
  </si>
  <si>
    <t>领航</t>
    <phoneticPr fontId="3" type="noConversion"/>
  </si>
  <si>
    <t>俱乐部</t>
    <phoneticPr fontId="3" type="noConversion"/>
  </si>
  <si>
    <t>队赛</t>
    <phoneticPr fontId="3" type="noConversion"/>
  </si>
  <si>
    <t>厂牌</t>
    <phoneticPr fontId="3" type="noConversion"/>
  </si>
  <si>
    <t>型号</t>
    <phoneticPr fontId="3" type="noConversion"/>
  </si>
  <si>
    <t>第一阶段检录时间</t>
    <phoneticPr fontId="3" type="noConversion"/>
  </si>
  <si>
    <t>道次</t>
    <phoneticPr fontId="3" type="noConversion"/>
  </si>
  <si>
    <t>J</t>
    <phoneticPr fontId="3" type="noConversion"/>
  </si>
  <si>
    <t>张本立</t>
  </si>
  <si>
    <t>J</t>
    <phoneticPr fontId="3" type="noConversion"/>
  </si>
  <si>
    <t>王会峰</t>
  </si>
  <si>
    <t>顾志坚</t>
  </si>
  <si>
    <t>三沟酒业阜新汽摩车队</t>
  </si>
  <si>
    <t>李晓东</t>
  </si>
  <si>
    <t>杨帅</t>
  </si>
  <si>
    <t>植伟彬</t>
  </si>
  <si>
    <t>广东有为车队</t>
  </si>
  <si>
    <t>肖红强</t>
  </si>
  <si>
    <t>宋明达</t>
  </si>
  <si>
    <t>曹孝举</t>
  </si>
  <si>
    <t>李晋坤</t>
  </si>
  <si>
    <t>赛事主管：</t>
    <phoneticPr fontId="3" type="noConversion"/>
  </si>
  <si>
    <t xml:space="preserve">2014"大庄园杯"内蒙古锡林浩特全国汽车场地越野锦标赛
</t>
    <phoneticPr fontId="3" type="noConversion"/>
  </si>
  <si>
    <t xml:space="preserve">                     汽油组预赛检录时间表</t>
    <phoneticPr fontId="3" type="noConversion"/>
  </si>
  <si>
    <t>顺序</t>
    <phoneticPr fontId="3" type="noConversion"/>
  </si>
  <si>
    <t>组别</t>
    <phoneticPr fontId="3" type="noConversion"/>
  </si>
  <si>
    <t>车号</t>
    <phoneticPr fontId="3" type="noConversion"/>
  </si>
  <si>
    <t>车手</t>
    <phoneticPr fontId="3" type="noConversion"/>
  </si>
  <si>
    <t>领航</t>
    <phoneticPr fontId="3" type="noConversion"/>
  </si>
  <si>
    <t>俱乐部</t>
    <phoneticPr fontId="3" type="noConversion"/>
  </si>
  <si>
    <t>队赛</t>
    <phoneticPr fontId="3" type="noConversion"/>
  </si>
  <si>
    <t>型号</t>
    <phoneticPr fontId="3" type="noConversion"/>
  </si>
  <si>
    <t>第二阶段检录时间</t>
  </si>
  <si>
    <t>道次</t>
    <phoneticPr fontId="3" type="noConversion"/>
  </si>
  <si>
    <t>P</t>
    <phoneticPr fontId="3" type="noConversion"/>
  </si>
  <si>
    <t>P</t>
    <phoneticPr fontId="3" type="noConversion"/>
  </si>
  <si>
    <t>A道</t>
    <phoneticPr fontId="3" type="noConversion"/>
  </si>
  <si>
    <t>B道</t>
    <phoneticPr fontId="3" type="noConversion"/>
  </si>
  <si>
    <t xml:space="preserve">                    柴油组预赛检录时间表</t>
    <phoneticPr fontId="3" type="noConversion"/>
  </si>
  <si>
    <t>B道</t>
    <phoneticPr fontId="3" type="noConversion"/>
  </si>
  <si>
    <t>D</t>
    <phoneticPr fontId="3" type="noConversion"/>
  </si>
  <si>
    <t>A道</t>
    <phoneticPr fontId="3" type="noConversion"/>
  </si>
  <si>
    <t xml:space="preserve">                     汽油改装组预赛检录时间表</t>
    <phoneticPr fontId="3" type="noConversion"/>
  </si>
  <si>
    <t>顺序</t>
    <phoneticPr fontId="3" type="noConversion"/>
  </si>
  <si>
    <t>组别</t>
    <phoneticPr fontId="3" type="noConversion"/>
  </si>
  <si>
    <t>车号</t>
    <phoneticPr fontId="3" type="noConversion"/>
  </si>
  <si>
    <t>车手</t>
    <phoneticPr fontId="3" type="noConversion"/>
  </si>
  <si>
    <t>领航</t>
    <phoneticPr fontId="3" type="noConversion"/>
  </si>
  <si>
    <t>俱乐部</t>
    <phoneticPr fontId="3" type="noConversion"/>
  </si>
  <si>
    <t>队赛</t>
    <phoneticPr fontId="3" type="noConversion"/>
  </si>
  <si>
    <t>型号</t>
    <phoneticPr fontId="3" type="noConversion"/>
  </si>
  <si>
    <t>道次</t>
    <phoneticPr fontId="3" type="noConversion"/>
  </si>
  <si>
    <t>PM</t>
    <phoneticPr fontId="3" type="noConversion"/>
  </si>
  <si>
    <t xml:space="preserve">                    柴油改装组预赛检录时间表</t>
    <phoneticPr fontId="3" type="noConversion"/>
  </si>
  <si>
    <t>DM</t>
    <phoneticPr fontId="3" type="noConversion"/>
  </si>
  <si>
    <t xml:space="preserve">                         新秀组预赛检录时间表</t>
    <phoneticPr fontId="3" type="noConversion"/>
  </si>
  <si>
    <t>厂牌</t>
    <phoneticPr fontId="3" type="noConversion"/>
  </si>
  <si>
    <t>J</t>
    <phoneticPr fontId="3" type="noConversion"/>
  </si>
  <si>
    <t>赛事主管：</t>
    <phoneticPr fontId="3" type="noConversion"/>
  </si>
  <si>
    <t>2014"大庄园杯"内蒙古锡林浩特全国汽车场地越野锦标赛</t>
    <phoneticPr fontId="3" type="noConversion"/>
  </si>
  <si>
    <t>柴油组预赛成绩表</t>
    <phoneticPr fontId="3" type="noConversion"/>
  </si>
  <si>
    <t>排位</t>
    <phoneticPr fontId="3" type="noConversion"/>
  </si>
  <si>
    <t>所属俱乐部</t>
    <phoneticPr fontId="3" type="noConversion"/>
  </si>
  <si>
    <t>厂牌</t>
    <phoneticPr fontId="3" type="noConversion"/>
  </si>
  <si>
    <t>第一阶段 用时</t>
    <phoneticPr fontId="3" type="noConversion"/>
  </si>
  <si>
    <t>违规
罚时</t>
    <phoneticPr fontId="3" type="noConversion"/>
  </si>
  <si>
    <t>第一阶段
竞赛成绩</t>
    <phoneticPr fontId="3" type="noConversion"/>
  </si>
  <si>
    <t>第二阶段 用时</t>
    <phoneticPr fontId="3" type="noConversion"/>
  </si>
  <si>
    <t>第二阶段
竞赛成绩</t>
    <phoneticPr fontId="3" type="noConversion"/>
  </si>
  <si>
    <t>预赛成绩</t>
    <phoneticPr fontId="3" type="noConversion"/>
  </si>
  <si>
    <t>发车位</t>
    <phoneticPr fontId="3" type="noConversion"/>
  </si>
  <si>
    <t>D</t>
  </si>
  <si>
    <t>汽油组预赛成绩表</t>
    <phoneticPr fontId="3" type="noConversion"/>
  </si>
  <si>
    <t>P</t>
  </si>
  <si>
    <t>柴油改装组预赛成绩表</t>
    <phoneticPr fontId="3" type="noConversion"/>
  </si>
  <si>
    <t>DM</t>
  </si>
  <si>
    <t>汽油改装组预赛成绩表</t>
    <phoneticPr fontId="3" type="noConversion"/>
  </si>
  <si>
    <t>PM</t>
  </si>
  <si>
    <t>四轮出界</t>
    <phoneticPr fontId="3" type="noConversion"/>
  </si>
  <si>
    <t>新秀组预赛成绩表</t>
    <phoneticPr fontId="3" type="noConversion"/>
  </si>
  <si>
    <t>第一阶段
用时</t>
    <phoneticPr fontId="3" type="noConversion"/>
  </si>
  <si>
    <t>第二阶段
用时</t>
    <phoneticPr fontId="3" type="noConversion"/>
  </si>
  <si>
    <t>J</t>
  </si>
  <si>
    <t>赛事主管：</t>
    <phoneticPr fontId="3" type="noConversion"/>
  </si>
  <si>
    <t xml:space="preserve">    2014“大庄园杯”内蒙古.锡林浩特全国汽车场地越野锦标赛                                参赛资格表</t>
    <phoneticPr fontId="45" type="noConversion"/>
  </si>
  <si>
    <t>顺序</t>
    <phoneticPr fontId="45" type="noConversion"/>
  </si>
  <si>
    <t>车号</t>
    <phoneticPr fontId="45" type="noConversion"/>
  </si>
  <si>
    <t>车手</t>
    <phoneticPr fontId="45" type="noConversion"/>
  </si>
  <si>
    <t>俱乐部</t>
    <phoneticPr fontId="45" type="noConversion"/>
  </si>
  <si>
    <t>厂牌</t>
    <phoneticPr fontId="45" type="noConversion"/>
  </si>
  <si>
    <t>型号</t>
    <phoneticPr fontId="45" type="noConversion"/>
  </si>
  <si>
    <t>组别</t>
    <phoneticPr fontId="45" type="noConversion"/>
  </si>
  <si>
    <t>俱乐部杯</t>
    <phoneticPr fontId="45" type="noConversion"/>
  </si>
  <si>
    <t>厂商杯</t>
    <phoneticPr fontId="45" type="noConversion"/>
  </si>
  <si>
    <t>吴殿华</t>
    <phoneticPr fontId="45" type="noConversion"/>
  </si>
  <si>
    <t>辽宁衡驰赛车队</t>
    <phoneticPr fontId="45" type="noConversion"/>
  </si>
  <si>
    <t>途乐</t>
    <phoneticPr fontId="45" type="noConversion"/>
  </si>
  <si>
    <t xml:space="preserve">Y60 </t>
    <phoneticPr fontId="45" type="noConversion"/>
  </si>
  <si>
    <t>PM</t>
    <phoneticPr fontId="45" type="noConversion"/>
  </si>
  <si>
    <t>C</t>
    <phoneticPr fontId="45" type="noConversion"/>
  </si>
  <si>
    <t>顾志坚</t>
    <phoneticPr fontId="45" type="noConversion"/>
  </si>
  <si>
    <t>三沟酒业阜新汽摩车队</t>
    <phoneticPr fontId="45" type="noConversion"/>
  </si>
  <si>
    <t>J</t>
    <phoneticPr fontId="45" type="noConversion"/>
  </si>
  <si>
    <t>肖红强</t>
    <phoneticPr fontId="45" type="noConversion"/>
  </si>
  <si>
    <t>大虎岭越野车队</t>
    <phoneticPr fontId="45" type="noConversion"/>
  </si>
  <si>
    <t>尼桑</t>
    <phoneticPr fontId="45" type="noConversion"/>
  </si>
  <si>
    <t>张本立</t>
    <phoneticPr fontId="45" type="noConversion"/>
  </si>
  <si>
    <t xml:space="preserve">J </t>
    <phoneticPr fontId="45" type="noConversion"/>
  </si>
  <si>
    <t>乔旭</t>
    <phoneticPr fontId="45" type="noConversion"/>
  </si>
  <si>
    <t xml:space="preserve">哈弗车队 </t>
    <phoneticPr fontId="45" type="noConversion"/>
  </si>
  <si>
    <t>哈弗</t>
    <phoneticPr fontId="45" type="noConversion"/>
  </si>
  <si>
    <t>HAVAL</t>
    <phoneticPr fontId="45" type="noConversion"/>
  </si>
  <si>
    <t>DM</t>
    <phoneticPr fontId="45" type="noConversion"/>
  </si>
  <si>
    <t>沈伟健</t>
    <phoneticPr fontId="45" type="noConversion"/>
  </si>
  <si>
    <t>赵向前</t>
    <phoneticPr fontId="45" type="noConversion"/>
  </si>
  <si>
    <t>徐健</t>
    <phoneticPr fontId="45" type="noConversion"/>
  </si>
  <si>
    <t>朱国光</t>
    <phoneticPr fontId="45" type="noConversion"/>
  </si>
  <si>
    <t>陆学斌</t>
    <phoneticPr fontId="45" type="noConversion"/>
  </si>
  <si>
    <t>哈弗车队</t>
    <phoneticPr fontId="45" type="noConversion"/>
  </si>
  <si>
    <t>12*</t>
    <phoneticPr fontId="45" type="noConversion"/>
  </si>
  <si>
    <t>巨帅</t>
    <phoneticPr fontId="45" type="noConversion"/>
  </si>
  <si>
    <t>奇瑞瑞虎赛车队</t>
    <phoneticPr fontId="45" type="noConversion"/>
  </si>
  <si>
    <t>三菱</t>
    <phoneticPr fontId="45" type="noConversion"/>
  </si>
  <si>
    <t xml:space="preserve">V25 </t>
    <phoneticPr fontId="45" type="noConversion"/>
  </si>
  <si>
    <t>P</t>
    <phoneticPr fontId="45" type="noConversion"/>
  </si>
  <si>
    <t>姜国藩</t>
    <phoneticPr fontId="45" type="noConversion"/>
  </si>
  <si>
    <t>奇瑞</t>
    <phoneticPr fontId="45" type="noConversion"/>
  </si>
  <si>
    <t>瑞虎5</t>
    <phoneticPr fontId="45" type="noConversion"/>
  </si>
  <si>
    <t>黄从武</t>
    <phoneticPr fontId="45" type="noConversion"/>
  </si>
  <si>
    <t>安徽一笑堂（茶）赛车俱乐部</t>
    <phoneticPr fontId="45" type="noConversion"/>
  </si>
  <si>
    <t>丰田</t>
    <phoneticPr fontId="45" type="noConversion"/>
  </si>
  <si>
    <t>霸道</t>
    <phoneticPr fontId="45" type="noConversion"/>
  </si>
  <si>
    <t>D</t>
    <phoneticPr fontId="45" type="noConversion"/>
  </si>
  <si>
    <t>吴怀军</t>
    <phoneticPr fontId="45" type="noConversion"/>
  </si>
  <si>
    <t>日产</t>
    <phoneticPr fontId="45" type="noConversion"/>
  </si>
  <si>
    <t xml:space="preserve">Y61 </t>
    <phoneticPr fontId="45" type="noConversion"/>
  </si>
  <si>
    <t>植伟彬</t>
    <phoneticPr fontId="45" type="noConversion"/>
  </si>
  <si>
    <t>广东有为车队</t>
    <phoneticPr fontId="45" type="noConversion"/>
  </si>
  <si>
    <t>张晋兵</t>
    <phoneticPr fontId="45" type="noConversion"/>
  </si>
  <si>
    <t>厦门巅峰越野车队</t>
    <phoneticPr fontId="45" type="noConversion"/>
  </si>
  <si>
    <t>潘碎周</t>
    <phoneticPr fontId="45" type="noConversion"/>
  </si>
  <si>
    <t>顾勇</t>
    <phoneticPr fontId="45" type="noConversion"/>
  </si>
  <si>
    <t xml:space="preserve">D </t>
    <phoneticPr fontId="45" type="noConversion"/>
  </si>
  <si>
    <t>李永强</t>
    <phoneticPr fontId="45" type="noConversion"/>
  </si>
  <si>
    <t>沙漠纵队</t>
    <phoneticPr fontId="45" type="noConversion"/>
  </si>
  <si>
    <t>BJ2020</t>
    <phoneticPr fontId="45" type="noConversion"/>
  </si>
  <si>
    <t>王进峰</t>
    <phoneticPr fontId="45" type="noConversion"/>
  </si>
  <si>
    <t>内蒙古西贝狼车队</t>
    <phoneticPr fontId="45" type="noConversion"/>
  </si>
  <si>
    <t>荣盼盼（女）</t>
    <phoneticPr fontId="45" type="noConversion"/>
  </si>
  <si>
    <t>李强</t>
    <phoneticPr fontId="45" type="noConversion"/>
  </si>
  <si>
    <t>李晋坤</t>
    <phoneticPr fontId="45" type="noConversion"/>
  </si>
  <si>
    <t>王会峰</t>
    <phoneticPr fontId="45" type="noConversion"/>
  </si>
  <si>
    <t>刘涛</t>
    <phoneticPr fontId="45" type="noConversion"/>
  </si>
  <si>
    <t>猎豹</t>
    <phoneticPr fontId="45" type="noConversion"/>
  </si>
  <si>
    <t xml:space="preserve">CFA6 </t>
    <phoneticPr fontId="45" type="noConversion"/>
  </si>
  <si>
    <t>岳雪峰</t>
    <phoneticPr fontId="45" type="noConversion"/>
  </si>
  <si>
    <t>陈华兵</t>
    <phoneticPr fontId="45" type="noConversion"/>
  </si>
  <si>
    <t>V33</t>
    <phoneticPr fontId="45" type="noConversion"/>
  </si>
  <si>
    <t>金海洋</t>
    <phoneticPr fontId="45" type="noConversion"/>
  </si>
  <si>
    <t>锡林郭勒蒙古马车队</t>
    <phoneticPr fontId="45" type="noConversion"/>
  </si>
  <si>
    <t>曹孝举</t>
    <phoneticPr fontId="45" type="noConversion"/>
  </si>
  <si>
    <t>王伟</t>
    <phoneticPr fontId="45" type="noConversion"/>
  </si>
  <si>
    <t xml:space="preserve">V33 </t>
    <phoneticPr fontId="45" type="noConversion"/>
  </si>
  <si>
    <t>李晓东</t>
    <phoneticPr fontId="45" type="noConversion"/>
  </si>
  <si>
    <t>王梦醒（女）</t>
    <phoneticPr fontId="45" type="noConversion"/>
  </si>
  <si>
    <t>阮家树</t>
    <phoneticPr fontId="45" type="noConversion"/>
  </si>
  <si>
    <t>嘉禾兴产润滑油车队</t>
    <phoneticPr fontId="45" type="noConversion"/>
  </si>
  <si>
    <t>刘雪原</t>
    <phoneticPr fontId="45" type="noConversion"/>
  </si>
  <si>
    <t>李鹏程</t>
    <phoneticPr fontId="45" type="noConversion"/>
  </si>
  <si>
    <t>徐永强</t>
    <phoneticPr fontId="45" type="noConversion"/>
  </si>
  <si>
    <t>许建中</t>
    <phoneticPr fontId="45" type="noConversion"/>
  </si>
  <si>
    <t>宋明达</t>
    <phoneticPr fontId="45" type="noConversion"/>
  </si>
  <si>
    <t>杨帅</t>
    <phoneticPr fontId="45" type="noConversion"/>
  </si>
  <si>
    <t>刁志刚</t>
    <phoneticPr fontId="45" type="noConversion"/>
  </si>
  <si>
    <t>注：P为汽油组,D为柴油组,J为新秀，DM为柴油改装，PM为汽油改装  “*”为未车检</t>
    <phoneticPr fontId="45" type="noConversion"/>
  </si>
  <si>
    <t>仲   裁：</t>
    <phoneticPr fontId="45" type="noConversion"/>
  </si>
  <si>
    <t>7/8/2014  18:00:00 PM</t>
    <phoneticPr fontId="45" type="noConversion"/>
  </si>
  <si>
    <t>序号</t>
    <phoneticPr fontId="45" type="noConversion"/>
  </si>
  <si>
    <t>俱乐部</t>
    <phoneticPr fontId="45" type="noConversion"/>
  </si>
  <si>
    <t>赛车</t>
    <phoneticPr fontId="45" type="noConversion"/>
  </si>
  <si>
    <t>安徽一笑堂（茶）赛车俱乐部</t>
    <phoneticPr fontId="45" type="noConversion"/>
  </si>
  <si>
    <t>大虎岭越野车队</t>
    <phoneticPr fontId="45" type="noConversion"/>
  </si>
  <si>
    <t>广东有为车队</t>
    <phoneticPr fontId="45" type="noConversion"/>
  </si>
  <si>
    <t>哈弗车队</t>
    <phoneticPr fontId="45" type="noConversion"/>
  </si>
  <si>
    <t>嘉禾兴产润滑油车队</t>
    <phoneticPr fontId="45" type="noConversion"/>
  </si>
  <si>
    <t>辽宁衡驰赛车队</t>
    <phoneticPr fontId="45" type="noConversion"/>
  </si>
  <si>
    <t>内蒙古西贝狼车队</t>
    <phoneticPr fontId="45" type="noConversion"/>
  </si>
  <si>
    <t>奇瑞瑞虎赛车队</t>
    <phoneticPr fontId="45" type="noConversion"/>
  </si>
  <si>
    <t>三沟酒业阜新汽摩车队</t>
    <phoneticPr fontId="45" type="noConversion"/>
  </si>
  <si>
    <t>沙漠纵队</t>
    <phoneticPr fontId="45" type="noConversion"/>
  </si>
  <si>
    <t>厦门巅峰越野车队</t>
    <phoneticPr fontId="45" type="noConversion"/>
  </si>
  <si>
    <t>锡林郭勒蒙古马车队</t>
    <phoneticPr fontId="45" type="noConversion"/>
  </si>
  <si>
    <t xml:space="preserve">2014“大庄园杯”内蒙古.锡林浩特全国汽车场地越野锦标赛
车队名单                                </t>
    <phoneticPr fontId="45" type="noConversion"/>
  </si>
  <si>
    <t>2014"大庄园杯"内蒙古锡林浩特全国汽车场地越野锦标赛</t>
    <phoneticPr fontId="3" type="noConversion"/>
  </si>
  <si>
    <t>柴油组预赛成绩表</t>
    <phoneticPr fontId="3" type="noConversion"/>
  </si>
  <si>
    <t>排位</t>
    <phoneticPr fontId="3" type="noConversion"/>
  </si>
  <si>
    <t>组别</t>
    <phoneticPr fontId="3" type="noConversion"/>
  </si>
  <si>
    <t>车号</t>
    <phoneticPr fontId="3" type="noConversion"/>
  </si>
  <si>
    <t>车手</t>
    <phoneticPr fontId="3" type="noConversion"/>
  </si>
  <si>
    <t>领航</t>
    <phoneticPr fontId="3" type="noConversion"/>
  </si>
  <si>
    <t>所属俱乐部</t>
    <phoneticPr fontId="3" type="noConversion"/>
  </si>
  <si>
    <t>队赛</t>
    <phoneticPr fontId="3" type="noConversion"/>
  </si>
  <si>
    <t>厂牌</t>
    <phoneticPr fontId="3" type="noConversion"/>
  </si>
  <si>
    <t>型号</t>
    <phoneticPr fontId="3" type="noConversion"/>
  </si>
  <si>
    <t>第一阶段 用时</t>
    <phoneticPr fontId="3" type="noConversion"/>
  </si>
  <si>
    <t>违规
罚时</t>
    <phoneticPr fontId="3" type="noConversion"/>
  </si>
  <si>
    <t>第一阶段
竞赛成绩</t>
    <phoneticPr fontId="3" type="noConversion"/>
  </si>
  <si>
    <t>第二阶段 用时</t>
    <phoneticPr fontId="3" type="noConversion"/>
  </si>
  <si>
    <t>第二阶段
竞赛成绩</t>
    <phoneticPr fontId="3" type="noConversion"/>
  </si>
  <si>
    <t>预赛成绩</t>
    <phoneticPr fontId="3" type="noConversion"/>
  </si>
  <si>
    <t>发车位</t>
    <phoneticPr fontId="3" type="noConversion"/>
  </si>
  <si>
    <t>汽油组预赛成绩表</t>
    <phoneticPr fontId="3" type="noConversion"/>
  </si>
  <si>
    <t>柴油改装组预赛成绩表</t>
    <phoneticPr fontId="3" type="noConversion"/>
  </si>
  <si>
    <t>排位</t>
    <phoneticPr fontId="3" type="noConversion"/>
  </si>
  <si>
    <t>组别</t>
    <phoneticPr fontId="3" type="noConversion"/>
  </si>
  <si>
    <t>车号</t>
    <phoneticPr fontId="3" type="noConversion"/>
  </si>
  <si>
    <t>车手</t>
    <phoneticPr fontId="3" type="noConversion"/>
  </si>
  <si>
    <t>领航</t>
    <phoneticPr fontId="3" type="noConversion"/>
  </si>
  <si>
    <t>所属俱乐部</t>
    <phoneticPr fontId="3" type="noConversion"/>
  </si>
  <si>
    <t>队赛</t>
    <phoneticPr fontId="3" type="noConversion"/>
  </si>
  <si>
    <t>厂牌</t>
    <phoneticPr fontId="3" type="noConversion"/>
  </si>
  <si>
    <t>型号</t>
    <phoneticPr fontId="3" type="noConversion"/>
  </si>
  <si>
    <t>第一阶段 用时</t>
    <phoneticPr fontId="3" type="noConversion"/>
  </si>
  <si>
    <t>违规
罚时</t>
    <phoneticPr fontId="3" type="noConversion"/>
  </si>
  <si>
    <t>第一阶段
竞赛成绩</t>
    <phoneticPr fontId="3" type="noConversion"/>
  </si>
  <si>
    <t>第二阶段 用时</t>
    <phoneticPr fontId="3" type="noConversion"/>
  </si>
  <si>
    <t>第二阶段
竞赛成绩</t>
    <phoneticPr fontId="3" type="noConversion"/>
  </si>
  <si>
    <t>预赛成绩</t>
    <phoneticPr fontId="3" type="noConversion"/>
  </si>
  <si>
    <t>发车位</t>
    <phoneticPr fontId="3" type="noConversion"/>
  </si>
  <si>
    <t>汽油改装组预赛成绩表</t>
    <phoneticPr fontId="3" type="noConversion"/>
  </si>
  <si>
    <t>四轮出界</t>
    <phoneticPr fontId="3" type="noConversion"/>
  </si>
  <si>
    <t>新秀组预赛成绩表</t>
    <phoneticPr fontId="3" type="noConversion"/>
  </si>
  <si>
    <t>第一阶段
用时</t>
    <phoneticPr fontId="3" type="noConversion"/>
  </si>
  <si>
    <t>第二阶段
用时</t>
    <phoneticPr fontId="3" type="noConversion"/>
  </si>
  <si>
    <t>撞锥桶</t>
    <phoneticPr fontId="3" type="noConversion"/>
  </si>
  <si>
    <t>赛事主管：</t>
    <phoneticPr fontId="3" type="noConversion"/>
  </si>
  <si>
    <t>汽油改装组复赛检录时间表</t>
    <phoneticPr fontId="3" type="noConversion"/>
  </si>
  <si>
    <t>顺序</t>
    <phoneticPr fontId="3" type="noConversion"/>
  </si>
  <si>
    <t>俱乐部</t>
    <phoneticPr fontId="3" type="noConversion"/>
  </si>
  <si>
    <t>第一轮</t>
    <phoneticPr fontId="3" type="noConversion"/>
  </si>
  <si>
    <t>第二轮</t>
    <phoneticPr fontId="3" type="noConversion"/>
  </si>
  <si>
    <t>检录
时间</t>
    <phoneticPr fontId="3" type="noConversion"/>
  </si>
  <si>
    <t>PM</t>
    <phoneticPr fontId="3" type="noConversion"/>
  </si>
  <si>
    <t>A道</t>
    <phoneticPr fontId="3" type="noConversion"/>
  </si>
  <si>
    <t>B道</t>
    <phoneticPr fontId="3" type="noConversion"/>
  </si>
  <si>
    <t>柴油改装组复赛检录时间表</t>
    <phoneticPr fontId="3" type="noConversion"/>
  </si>
  <si>
    <t>顺序</t>
    <phoneticPr fontId="3" type="noConversion"/>
  </si>
  <si>
    <t>组别</t>
    <phoneticPr fontId="3" type="noConversion"/>
  </si>
  <si>
    <t>车号</t>
    <phoneticPr fontId="3" type="noConversion"/>
  </si>
  <si>
    <t>车手</t>
    <phoneticPr fontId="3" type="noConversion"/>
  </si>
  <si>
    <t>领航</t>
    <phoneticPr fontId="3" type="noConversion"/>
  </si>
  <si>
    <t>俱乐部</t>
    <phoneticPr fontId="3" type="noConversion"/>
  </si>
  <si>
    <t>队赛</t>
    <phoneticPr fontId="3" type="noConversion"/>
  </si>
  <si>
    <t>型号</t>
    <phoneticPr fontId="3" type="noConversion"/>
  </si>
  <si>
    <t>第一轮</t>
    <phoneticPr fontId="3" type="noConversion"/>
  </si>
  <si>
    <t>第二轮</t>
    <phoneticPr fontId="3" type="noConversion"/>
  </si>
  <si>
    <t>检录
时间</t>
    <phoneticPr fontId="3" type="noConversion"/>
  </si>
  <si>
    <t>DM</t>
    <phoneticPr fontId="3" type="noConversion"/>
  </si>
  <si>
    <t>汽油组复赛检录时间表</t>
    <phoneticPr fontId="3" type="noConversion"/>
  </si>
  <si>
    <t>P</t>
    <phoneticPr fontId="3" type="noConversion"/>
  </si>
  <si>
    <t>柴油组复赛检录时间表</t>
    <phoneticPr fontId="3" type="noConversion"/>
  </si>
  <si>
    <t>D</t>
    <phoneticPr fontId="3" type="noConversion"/>
  </si>
  <si>
    <t>新秀组复赛检录时间表</t>
    <phoneticPr fontId="3" type="noConversion"/>
  </si>
  <si>
    <t>赛事主管：</t>
    <phoneticPr fontId="3" type="noConversion"/>
  </si>
  <si>
    <t>2014"大庄园杯"内蒙古锡林浩特全国汽车场地越野锦标赛</t>
    <phoneticPr fontId="61" type="noConversion"/>
  </si>
  <si>
    <t>汽油改装组复赛成绩</t>
    <phoneticPr fontId="61" type="noConversion"/>
  </si>
  <si>
    <t>排位</t>
    <phoneticPr fontId="61" type="noConversion"/>
  </si>
  <si>
    <t>组别</t>
    <phoneticPr fontId="61" type="noConversion"/>
  </si>
  <si>
    <t>车号</t>
  </si>
  <si>
    <t>车手</t>
    <phoneticPr fontId="61" type="noConversion"/>
  </si>
  <si>
    <t>领航</t>
    <phoneticPr fontId="61" type="noConversion"/>
  </si>
  <si>
    <t>所属俱乐部</t>
    <phoneticPr fontId="61" type="noConversion"/>
  </si>
  <si>
    <t>队赛</t>
    <phoneticPr fontId="61" type="noConversion"/>
  </si>
  <si>
    <t>型号</t>
    <phoneticPr fontId="61" type="noConversion"/>
  </si>
  <si>
    <t>A道
完成时间</t>
    <phoneticPr fontId="61" type="noConversion"/>
  </si>
  <si>
    <t>B道
完成时间</t>
    <phoneticPr fontId="61" type="noConversion"/>
  </si>
  <si>
    <t>违规
罚时</t>
    <phoneticPr fontId="61" type="noConversion"/>
  </si>
  <si>
    <t>竞赛成绩</t>
  </si>
  <si>
    <t>PM</t>
    <phoneticPr fontId="61" type="noConversion"/>
  </si>
  <si>
    <t>PM</t>
    <phoneticPr fontId="61" type="noConversion"/>
  </si>
  <si>
    <t>柴油改装组复赛成绩</t>
    <phoneticPr fontId="61" type="noConversion"/>
  </si>
  <si>
    <t>排位</t>
    <phoneticPr fontId="61" type="noConversion"/>
  </si>
  <si>
    <t>组别</t>
    <phoneticPr fontId="61" type="noConversion"/>
  </si>
  <si>
    <t>车手</t>
    <phoneticPr fontId="61" type="noConversion"/>
  </si>
  <si>
    <t>领航</t>
    <phoneticPr fontId="61" type="noConversion"/>
  </si>
  <si>
    <t>所属俱乐部</t>
    <phoneticPr fontId="61" type="noConversion"/>
  </si>
  <si>
    <t>队赛</t>
    <phoneticPr fontId="61" type="noConversion"/>
  </si>
  <si>
    <t>型号</t>
    <phoneticPr fontId="61" type="noConversion"/>
  </si>
  <si>
    <t>A道
完成时间</t>
    <phoneticPr fontId="61" type="noConversion"/>
  </si>
  <si>
    <t>B道
完成时间</t>
    <phoneticPr fontId="61" type="noConversion"/>
  </si>
  <si>
    <t>违规
罚时</t>
    <phoneticPr fontId="61" type="noConversion"/>
  </si>
  <si>
    <t>DM</t>
    <phoneticPr fontId="61" type="noConversion"/>
  </si>
  <si>
    <t>DM</t>
    <phoneticPr fontId="61" type="noConversion"/>
  </si>
  <si>
    <r>
      <t>B</t>
    </r>
    <r>
      <rPr>
        <sz val="8"/>
        <rFont val="宋体"/>
        <charset val="134"/>
      </rPr>
      <t>道驶离赛道</t>
    </r>
    <phoneticPr fontId="61" type="noConversion"/>
  </si>
  <si>
    <t>汽油组复赛成绩</t>
    <phoneticPr fontId="61" type="noConversion"/>
  </si>
  <si>
    <t>柴油组复赛成绩</t>
    <phoneticPr fontId="61" type="noConversion"/>
  </si>
  <si>
    <t>新秀组复赛成绩</t>
    <phoneticPr fontId="61" type="noConversion"/>
  </si>
  <si>
    <t>J</t>
    <phoneticPr fontId="61" type="noConversion"/>
  </si>
  <si>
    <t>赛事主管：</t>
    <phoneticPr fontId="61" type="noConversion"/>
  </si>
  <si>
    <t>2014"大庄园杯"内蒙古锡林浩特全国汽车场地越野锦标赛</t>
    <phoneticPr fontId="61" type="noConversion"/>
  </si>
  <si>
    <t>汽油组决赛检录时间表</t>
    <phoneticPr fontId="61" type="noConversion"/>
  </si>
  <si>
    <t>顺序</t>
    <phoneticPr fontId="61" type="noConversion"/>
  </si>
  <si>
    <t>车号</t>
    <phoneticPr fontId="61" type="noConversion"/>
  </si>
  <si>
    <t>俱乐部</t>
    <phoneticPr fontId="61" type="noConversion"/>
  </si>
  <si>
    <t>第一轮</t>
    <phoneticPr fontId="61" type="noConversion"/>
  </si>
  <si>
    <t>第二轮</t>
    <phoneticPr fontId="61" type="noConversion"/>
  </si>
  <si>
    <t>第一轮
检录时间</t>
    <phoneticPr fontId="61" type="noConversion"/>
  </si>
  <si>
    <t>第二轮
检录时间</t>
    <phoneticPr fontId="61" type="noConversion"/>
  </si>
  <si>
    <t>P</t>
    <phoneticPr fontId="61" type="noConversion"/>
  </si>
  <si>
    <t>A道</t>
    <phoneticPr fontId="61" type="noConversion"/>
  </si>
  <si>
    <t>B道</t>
    <phoneticPr fontId="61" type="noConversion"/>
  </si>
  <si>
    <t>柴油组决赛检录时间表</t>
    <phoneticPr fontId="61" type="noConversion"/>
  </si>
  <si>
    <t>汽油改装组决赛检录时间表</t>
    <phoneticPr fontId="61" type="noConversion"/>
  </si>
  <si>
    <t>检录时间</t>
    <phoneticPr fontId="61" type="noConversion"/>
  </si>
  <si>
    <t>柴油改装组决赛检录时间表</t>
    <phoneticPr fontId="61" type="noConversion"/>
  </si>
  <si>
    <t>新秀组决赛检录时间表</t>
    <phoneticPr fontId="61" type="noConversion"/>
  </si>
  <si>
    <t>赛事主管：</t>
    <phoneticPr fontId="61" type="noConversion"/>
  </si>
  <si>
    <r>
      <t>A</t>
    </r>
    <r>
      <rPr>
        <sz val="6"/>
        <rFont val="宋体"/>
        <charset val="134"/>
      </rPr>
      <t xml:space="preserve">道驶离赛道
</t>
    </r>
    <r>
      <rPr>
        <sz val="6"/>
        <rFont val="Times New Roman"/>
        <family val="1"/>
      </rPr>
      <t>B</t>
    </r>
    <r>
      <rPr>
        <sz val="6"/>
        <rFont val="宋体"/>
        <charset val="134"/>
      </rPr>
      <t>道终点车坏</t>
    </r>
    <phoneticPr fontId="61" type="noConversion"/>
  </si>
  <si>
    <t>2014"大庄园杯"内蒙古锡林浩特全国汽车场地越野锦标赛</t>
    <phoneticPr fontId="61" type="noConversion"/>
  </si>
  <si>
    <t>汽油组决赛成绩(非正式)</t>
    <phoneticPr fontId="61" type="noConversion"/>
  </si>
  <si>
    <t>排位</t>
    <phoneticPr fontId="61" type="noConversion"/>
  </si>
  <si>
    <t>组别</t>
    <phoneticPr fontId="61" type="noConversion"/>
  </si>
  <si>
    <t>车手</t>
    <phoneticPr fontId="61" type="noConversion"/>
  </si>
  <si>
    <t>领航</t>
    <phoneticPr fontId="61" type="noConversion"/>
  </si>
  <si>
    <t>所属俱乐部</t>
    <phoneticPr fontId="61" type="noConversion"/>
  </si>
  <si>
    <t>队赛</t>
    <phoneticPr fontId="61" type="noConversion"/>
  </si>
  <si>
    <t>型号</t>
    <phoneticPr fontId="61" type="noConversion"/>
  </si>
  <si>
    <t>A道
完成时间</t>
    <phoneticPr fontId="61" type="noConversion"/>
  </si>
  <si>
    <t>B道
完成时间</t>
    <phoneticPr fontId="61" type="noConversion"/>
  </si>
  <si>
    <t>违规
罚时</t>
    <phoneticPr fontId="61" type="noConversion"/>
  </si>
  <si>
    <t>柴油组决赛成绩(非正式)</t>
    <phoneticPr fontId="61" type="noConversion"/>
  </si>
  <si>
    <t>汽油改装组决赛成绩(非正式)</t>
    <phoneticPr fontId="61" type="noConversion"/>
  </si>
  <si>
    <t>柴油改装组决赛成绩(非正式)</t>
    <phoneticPr fontId="61" type="noConversion"/>
  </si>
  <si>
    <t>新秀组决赛成绩(非正式)</t>
    <phoneticPr fontId="61" type="noConversion"/>
  </si>
  <si>
    <t>赛事主管：</t>
    <phoneticPr fontId="61" type="noConversion"/>
  </si>
  <si>
    <t>总成绩</t>
    <phoneticPr fontId="61" type="noConversion"/>
  </si>
  <si>
    <t>汽油组</t>
    <phoneticPr fontId="61" type="noConversion"/>
  </si>
  <si>
    <t>名次</t>
    <phoneticPr fontId="61" type="noConversion"/>
  </si>
  <si>
    <t>成  绩</t>
    <phoneticPr fontId="61" type="noConversion"/>
  </si>
  <si>
    <t>积分</t>
    <phoneticPr fontId="61" type="noConversion"/>
  </si>
  <si>
    <t>决赛</t>
    <phoneticPr fontId="61" type="noConversion"/>
  </si>
  <si>
    <t>决赛</t>
    <phoneticPr fontId="61" type="noConversion"/>
  </si>
  <si>
    <t>复赛</t>
    <phoneticPr fontId="61" type="noConversion"/>
  </si>
  <si>
    <t>预赛</t>
    <phoneticPr fontId="61" type="noConversion"/>
  </si>
  <si>
    <t>柴油组</t>
    <phoneticPr fontId="61" type="noConversion"/>
  </si>
  <si>
    <t>成  绩</t>
    <phoneticPr fontId="61" type="noConversion"/>
  </si>
  <si>
    <t>积分</t>
    <phoneticPr fontId="61" type="noConversion"/>
  </si>
  <si>
    <t>汽油改装组</t>
    <phoneticPr fontId="61" type="noConversion"/>
  </si>
  <si>
    <t>柴油改装组</t>
    <phoneticPr fontId="61" type="noConversion"/>
  </si>
  <si>
    <t>新秀组</t>
    <phoneticPr fontId="61" type="noConversion"/>
  </si>
  <si>
    <t>仲裁主任:</t>
    <phoneticPr fontId="61" type="noConversion"/>
  </si>
  <si>
    <t>总成绩</t>
    <phoneticPr fontId="61" type="noConversion"/>
  </si>
  <si>
    <t>汽油组俱乐部杯积分</t>
    <phoneticPr fontId="61" type="noConversion"/>
  </si>
  <si>
    <t>名次</t>
    <phoneticPr fontId="61" type="noConversion"/>
  </si>
  <si>
    <t>车号</t>
    <phoneticPr fontId="61" type="noConversion"/>
  </si>
  <si>
    <t>俱乐部</t>
    <phoneticPr fontId="61" type="noConversion"/>
  </si>
  <si>
    <t>合计</t>
    <phoneticPr fontId="61" type="noConversion"/>
  </si>
  <si>
    <t>柴油组俱乐部杯积分</t>
    <phoneticPr fontId="61" type="noConversion"/>
  </si>
  <si>
    <t>合计</t>
    <phoneticPr fontId="61" type="noConversion"/>
  </si>
  <si>
    <t>汽油改装组俱乐部杯积分</t>
    <phoneticPr fontId="61" type="noConversion"/>
  </si>
  <si>
    <t>辽宁衡驰赛车队</t>
    <phoneticPr fontId="61" type="noConversion"/>
  </si>
  <si>
    <t>柴油改装组俱乐部杯积分</t>
    <phoneticPr fontId="61" type="noConversion"/>
  </si>
  <si>
    <t>新秀组俱乐部杯积分</t>
    <phoneticPr fontId="61" type="noConversion"/>
  </si>
  <si>
    <r>
      <t>2014</t>
    </r>
    <r>
      <rPr>
        <b/>
        <sz val="14"/>
        <rFont val="宋体"/>
        <charset val="134"/>
      </rPr>
      <t>全国汽车场地越野锦标赛比赛奖项 -锡林浩特站</t>
    </r>
    <phoneticPr fontId="61" type="noConversion"/>
  </si>
  <si>
    <t>轮次</t>
    <phoneticPr fontId="61" type="noConversion"/>
  </si>
  <si>
    <t>奖项名称</t>
    <phoneticPr fontId="61" type="noConversion"/>
  </si>
  <si>
    <t>奖杯</t>
    <phoneticPr fontId="61" type="noConversion"/>
  </si>
  <si>
    <t>车队名称</t>
    <phoneticPr fontId="61" type="noConversion"/>
  </si>
  <si>
    <t>领奖人</t>
  </si>
  <si>
    <t>贡献奖</t>
    <phoneticPr fontId="61" type="noConversion"/>
  </si>
  <si>
    <t>组织者奖</t>
    <phoneticPr fontId="61" type="noConversion"/>
  </si>
  <si>
    <r>
      <t>汽油组前6</t>
    </r>
    <r>
      <rPr>
        <sz val="12"/>
        <rFont val="宋体"/>
        <charset val="134"/>
      </rPr>
      <t>名</t>
    </r>
    <phoneticPr fontId="61" type="noConversion"/>
  </si>
  <si>
    <r>
      <t>柴油组前6</t>
    </r>
    <r>
      <rPr>
        <sz val="12"/>
        <rFont val="宋体"/>
        <charset val="134"/>
      </rPr>
      <t>名</t>
    </r>
    <phoneticPr fontId="61" type="noConversion"/>
  </si>
  <si>
    <r>
      <t>汽油改装组前3</t>
    </r>
    <r>
      <rPr>
        <sz val="12"/>
        <rFont val="宋体"/>
        <charset val="134"/>
      </rPr>
      <t>名</t>
    </r>
    <phoneticPr fontId="61" type="noConversion"/>
  </si>
  <si>
    <r>
      <t>柴油改装组前6</t>
    </r>
    <r>
      <rPr>
        <sz val="12"/>
        <rFont val="宋体"/>
        <charset val="134"/>
      </rPr>
      <t>名</t>
    </r>
    <phoneticPr fontId="61" type="noConversion"/>
  </si>
  <si>
    <t>新秀组前6名</t>
    <phoneticPr fontId="61" type="noConversion"/>
  </si>
  <si>
    <t>汽油组俱乐部杯前3名</t>
    <phoneticPr fontId="61" type="noConversion"/>
  </si>
  <si>
    <t>车队代表</t>
  </si>
  <si>
    <t>柴油组俱乐部杯前3名</t>
    <phoneticPr fontId="61" type="noConversion"/>
  </si>
  <si>
    <t>汽油改装组俱乐部杯第1名</t>
    <phoneticPr fontId="61" type="noConversion"/>
  </si>
  <si>
    <t>柴油改装组俱乐部杯前2名</t>
    <phoneticPr fontId="61" type="noConversion"/>
  </si>
  <si>
    <t>新秀组俱乐部杯前3名</t>
    <phoneticPr fontId="61" type="noConversion"/>
  </si>
  <si>
    <t>汽油组厂商杯前2名</t>
    <phoneticPr fontId="61" type="noConversion"/>
  </si>
  <si>
    <t>柴油组厂商杯第3名</t>
    <phoneticPr fontId="61" type="noConversion"/>
  </si>
  <si>
    <t>巾帼杯</t>
    <phoneticPr fontId="61" type="noConversion"/>
  </si>
  <si>
    <t>公开组前3名</t>
    <phoneticPr fontId="61" type="noConversion"/>
  </si>
  <si>
    <t>2014全国汽车场地越野锦标赛年度总成绩</t>
    <phoneticPr fontId="61" type="noConversion"/>
  </si>
  <si>
    <r>
      <t>汽油组前6</t>
    </r>
    <r>
      <rPr>
        <sz val="12"/>
        <rFont val="宋体"/>
        <charset val="134"/>
      </rPr>
      <t>名
前三名奖牌</t>
    </r>
    <phoneticPr fontId="61" type="noConversion"/>
  </si>
  <si>
    <r>
      <t>柴油组前6</t>
    </r>
    <r>
      <rPr>
        <sz val="12"/>
        <rFont val="宋体"/>
        <charset val="134"/>
      </rPr>
      <t>名
前三名奖牌</t>
    </r>
    <phoneticPr fontId="61" type="noConversion"/>
  </si>
  <si>
    <r>
      <t>汽油改装组前6</t>
    </r>
    <r>
      <rPr>
        <sz val="12"/>
        <rFont val="宋体"/>
        <charset val="134"/>
      </rPr>
      <t>名
前三名奖牌</t>
    </r>
    <phoneticPr fontId="61" type="noConversion"/>
  </si>
  <si>
    <r>
      <t>柴油改装组前6</t>
    </r>
    <r>
      <rPr>
        <sz val="12"/>
        <rFont val="宋体"/>
        <charset val="134"/>
      </rPr>
      <t>名
前三名奖牌</t>
    </r>
    <phoneticPr fontId="61" type="noConversion"/>
  </si>
  <si>
    <t>新秀组前6名
前三名奖牌</t>
    <phoneticPr fontId="61" type="noConversion"/>
  </si>
  <si>
    <t>汽油俱乐部杯前3名</t>
    <phoneticPr fontId="61" type="noConversion"/>
  </si>
  <si>
    <t>柴油俱乐部杯前3名</t>
    <phoneticPr fontId="61" type="noConversion"/>
  </si>
  <si>
    <t>汽油改装俱乐部杯前3名</t>
    <phoneticPr fontId="61" type="noConversion"/>
  </si>
  <si>
    <t>柴油改装俱乐部杯前3名</t>
    <phoneticPr fontId="61" type="noConversion"/>
  </si>
  <si>
    <t>新秀俱乐部杯前3名</t>
    <phoneticPr fontId="61" type="noConversion"/>
  </si>
  <si>
    <t>汽油厂商杯前3名</t>
    <phoneticPr fontId="61" type="noConversion"/>
  </si>
  <si>
    <t>柴油厂商杯第1名</t>
    <phoneticPr fontId="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</si>
</sst>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[$-F400]h:mm:ss\ AM/PM"/>
    <numFmt numFmtId="177" formatCode="m&quot;月&quot;d&quot;日&quot;;@"/>
    <numFmt numFmtId="178" formatCode="h:mm;@"/>
    <numFmt numFmtId="179" formatCode="yyyy/m/d\ h:mm;@"/>
    <numFmt numFmtId="180" formatCode="mm:ss.00"/>
    <numFmt numFmtId="181" formatCode="[mm]:ss.00"/>
    <numFmt numFmtId="182" formatCode="yyyy&quot;年&quot;m&quot;月&quot;d&quot;日&quot;;@"/>
  </numFmts>
  <fonts count="81">
    <font>
      <sz val="12"/>
      <name val="宋体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10.5"/>
      <name val="黑体"/>
      <family val="3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黑体"/>
      <family val="3"/>
      <charset val="134"/>
    </font>
    <font>
      <b/>
      <sz val="9"/>
      <name val="黑体"/>
      <family val="3"/>
      <charset val="134"/>
    </font>
    <font>
      <sz val="9"/>
      <color indexed="8"/>
      <name val="黑体"/>
      <family val="3"/>
      <charset val="134"/>
    </font>
    <font>
      <sz val="9"/>
      <name val="Times New Roman"/>
      <family val="1"/>
    </font>
    <font>
      <b/>
      <sz val="9"/>
      <color indexed="8"/>
      <name val="黑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b/>
      <sz val="11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sz val="11"/>
      <color rgb="FFFF0000"/>
      <name val="黑体"/>
      <family val="3"/>
      <charset val="134"/>
    </font>
    <font>
      <sz val="15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name val="宋体"/>
      <family val="3"/>
      <charset val="134"/>
    </font>
    <font>
      <b/>
      <sz val="13"/>
      <name val="黑体"/>
      <family val="3"/>
      <charset val="134"/>
    </font>
    <font>
      <b/>
      <sz val="10.5"/>
      <name val="黑体"/>
      <family val="3"/>
      <charset val="134"/>
    </font>
    <font>
      <b/>
      <sz val="10"/>
      <color indexed="8"/>
      <name val="Arial"/>
      <family val="2"/>
    </font>
    <font>
      <b/>
      <sz val="11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宋体"/>
      <charset val="134"/>
    </font>
    <font>
      <sz val="6"/>
      <name val="Times New Roman"/>
      <family val="1"/>
    </font>
    <font>
      <sz val="6"/>
      <name val="宋体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name val="Times New Roman"/>
      <family val="1"/>
    </font>
    <font>
      <sz val="10.5"/>
      <color theme="1"/>
      <name val="黑体"/>
      <family val="3"/>
      <charset val="134"/>
    </font>
    <font>
      <b/>
      <sz val="14"/>
      <name val="宋体"/>
      <charset val="134"/>
    </font>
    <font>
      <b/>
      <sz val="14"/>
      <name val="黑体"/>
      <family val="3"/>
      <charset val="134"/>
    </font>
    <font>
      <sz val="9"/>
      <color rgb="FF000000"/>
      <name val="黑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30" fillId="9" borderId="9" applyNumberForma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0" borderId="0"/>
    <xf numFmtId="0" fontId="43" fillId="0" borderId="0"/>
    <xf numFmtId="0" fontId="43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40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shrinkToFit="1"/>
    </xf>
    <xf numFmtId="0" fontId="5" fillId="3" borderId="2" xfId="2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left" vertical="center" shrinkToFit="1"/>
    </xf>
    <xf numFmtId="49" fontId="5" fillId="3" borderId="2" xfId="1" applyNumberFormat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20" fontId="5" fillId="2" borderId="2" xfId="3" applyNumberFormat="1" applyFont="1" applyFill="1" applyBorder="1" applyAlignment="1">
      <alignment horizontal="center" vertical="center" shrinkToFit="1"/>
    </xf>
    <xf numFmtId="20" fontId="4" fillId="0" borderId="2" xfId="0" applyNumberFormat="1" applyFont="1" applyFill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left" vertical="center" shrinkToFit="1"/>
    </xf>
    <xf numFmtId="0" fontId="5" fillId="2" borderId="2" xfId="2" applyNumberFormat="1" applyFont="1" applyFill="1" applyBorder="1" applyAlignment="1">
      <alignment horizontal="center" vertical="center" shrinkToFit="1"/>
    </xf>
    <xf numFmtId="0" fontId="6" fillId="2" borderId="0" xfId="3" applyFont="1" applyFill="1" applyBorder="1" applyAlignment="1">
      <alignment horizontal="center" vertical="center" shrinkToFit="1"/>
    </xf>
    <xf numFmtId="0" fontId="5" fillId="2" borderId="0" xfId="4" applyFont="1" applyFill="1" applyBorder="1" applyAlignment="1">
      <alignment horizontal="center" vertical="center" shrinkToFit="1"/>
    </xf>
    <xf numFmtId="0" fontId="5" fillId="2" borderId="0" xfId="3" applyFont="1" applyFill="1" applyBorder="1" applyAlignment="1">
      <alignment horizontal="left" vertical="center" shrinkToFit="1"/>
    </xf>
    <xf numFmtId="49" fontId="5" fillId="2" borderId="0" xfId="3" applyNumberFormat="1" applyFont="1" applyFill="1" applyBorder="1" applyAlignment="1">
      <alignment horizontal="center" vertical="center" shrinkToFit="1"/>
    </xf>
    <xf numFmtId="0" fontId="5" fillId="2" borderId="0" xfId="3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shrinkToFit="1"/>
    </xf>
    <xf numFmtId="0" fontId="4" fillId="0" borderId="0" xfId="54" applyFont="1" applyAlignment="1">
      <alignment horizontal="center" vertical="center"/>
    </xf>
    <xf numFmtId="0" fontId="4" fillId="0" borderId="0" xfId="41" applyFont="1" applyAlignment="1">
      <alignment horizontal="center" vertical="center"/>
    </xf>
    <xf numFmtId="49" fontId="31" fillId="0" borderId="2" xfId="41" applyNumberFormat="1" applyFont="1" applyFill="1" applyBorder="1" applyAlignment="1">
      <alignment horizontal="center" vertical="center"/>
    </xf>
    <xf numFmtId="49" fontId="32" fillId="0" borderId="2" xfId="41" applyNumberFormat="1" applyFont="1" applyBorder="1" applyAlignment="1">
      <alignment horizontal="center" vertical="center"/>
    </xf>
    <xf numFmtId="49" fontId="31" fillId="0" borderId="2" xfId="41" applyNumberFormat="1" applyFont="1" applyFill="1" applyBorder="1" applyAlignment="1">
      <alignment horizontal="center" vertical="center" shrinkToFit="1"/>
    </xf>
    <xf numFmtId="49" fontId="31" fillId="0" borderId="2" xfId="41" applyNumberFormat="1" applyFont="1" applyBorder="1" applyAlignment="1">
      <alignment horizontal="center" vertical="center" shrinkToFit="1"/>
    </xf>
    <xf numFmtId="0" fontId="31" fillId="0" borderId="2" xfId="41" applyFont="1" applyBorder="1" applyAlignment="1">
      <alignment horizontal="center" vertical="center" shrinkToFit="1"/>
    </xf>
    <xf numFmtId="0" fontId="31" fillId="0" borderId="2" xfId="41" applyFont="1" applyBorder="1" applyAlignment="1">
      <alignment horizontal="center" vertical="center"/>
    </xf>
    <xf numFmtId="180" fontId="31" fillId="0" borderId="2" xfId="41" applyNumberFormat="1" applyFont="1" applyBorder="1" applyAlignment="1">
      <alignment horizontal="center" vertical="center" wrapText="1"/>
    </xf>
    <xf numFmtId="181" fontId="31" fillId="0" borderId="2" xfId="41" applyNumberFormat="1" applyFont="1" applyBorder="1" applyAlignment="1">
      <alignment horizontal="center" vertical="center" wrapText="1"/>
    </xf>
    <xf numFmtId="180" fontId="31" fillId="0" borderId="2" xfId="41" applyNumberFormat="1" applyFont="1" applyFill="1" applyBorder="1" applyAlignment="1">
      <alignment horizontal="center" vertical="center" wrapText="1"/>
    </xf>
    <xf numFmtId="181" fontId="31" fillId="0" borderId="2" xfId="41" applyNumberFormat="1" applyFont="1" applyFill="1" applyBorder="1" applyAlignment="1">
      <alignment horizontal="center" vertical="center" wrapText="1"/>
    </xf>
    <xf numFmtId="0" fontId="3" fillId="0" borderId="0" xfId="41" applyFont="1" applyBorder="1" applyAlignment="1">
      <alignment horizontal="center" vertical="center"/>
    </xf>
    <xf numFmtId="0" fontId="31" fillId="0" borderId="2" xfId="41" applyFont="1" applyFill="1" applyBorder="1" applyAlignment="1">
      <alignment horizontal="center" vertical="center"/>
    </xf>
    <xf numFmtId="0" fontId="33" fillId="2" borderId="2" xfId="54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2" xfId="2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vertical="center" shrinkToFit="1"/>
    </xf>
    <xf numFmtId="49" fontId="33" fillId="0" borderId="2" xfId="0" applyNumberFormat="1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180" fontId="36" fillId="0" borderId="2" xfId="41" applyNumberFormat="1" applyFont="1" applyBorder="1" applyAlignment="1">
      <alignment horizontal="center" vertical="center"/>
    </xf>
    <xf numFmtId="180" fontId="36" fillId="0" borderId="2" xfId="41" applyNumberFormat="1" applyFont="1" applyFill="1" applyBorder="1" applyAlignment="1">
      <alignment horizontal="center" vertical="center"/>
    </xf>
    <xf numFmtId="181" fontId="36" fillId="0" borderId="2" xfId="41" applyNumberFormat="1" applyFont="1" applyBorder="1" applyAlignment="1">
      <alignment horizontal="center" vertical="center"/>
    </xf>
    <xf numFmtId="180" fontId="36" fillId="3" borderId="2" xfId="41" applyNumberFormat="1" applyFont="1" applyFill="1" applyBorder="1" applyAlignment="1">
      <alignment horizontal="center" vertical="center"/>
    </xf>
    <xf numFmtId="0" fontId="3" fillId="0" borderId="2" xfId="41" applyFont="1" applyBorder="1" applyAlignment="1">
      <alignment horizontal="center" vertical="center"/>
    </xf>
    <xf numFmtId="180" fontId="3" fillId="0" borderId="2" xfId="41" applyNumberFormat="1" applyFont="1" applyFill="1" applyBorder="1" applyAlignment="1">
      <alignment horizontal="center" vertical="center"/>
    </xf>
    <xf numFmtId="180" fontId="36" fillId="0" borderId="0" xfId="41" applyNumberFormat="1" applyFont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vertical="center" shrinkToFit="1"/>
    </xf>
    <xf numFmtId="49" fontId="35" fillId="0" borderId="2" xfId="0" applyNumberFormat="1" applyFont="1" applyFill="1" applyBorder="1" applyAlignment="1">
      <alignment horizontal="center" vertical="center" shrinkToFit="1"/>
    </xf>
    <xf numFmtId="0" fontId="38" fillId="0" borderId="0" xfId="36" applyFont="1" applyBorder="1" applyAlignment="1">
      <alignment horizontal="center" vertical="center"/>
    </xf>
    <xf numFmtId="0" fontId="33" fillId="3" borderId="3" xfId="54" applyFont="1" applyFill="1" applyBorder="1" applyAlignment="1">
      <alignment horizontal="center" vertical="center" shrinkToFit="1"/>
    </xf>
    <xf numFmtId="0" fontId="34" fillId="3" borderId="2" xfId="36" applyFont="1" applyFill="1" applyBorder="1" applyAlignment="1">
      <alignment horizontal="center" vertical="center" shrinkToFit="1"/>
    </xf>
    <xf numFmtId="0" fontId="33" fillId="3" borderId="2" xfId="75" applyFont="1" applyFill="1" applyBorder="1" applyAlignment="1">
      <alignment horizontal="center" vertical="center" shrinkToFit="1"/>
    </xf>
    <xf numFmtId="0" fontId="33" fillId="3" borderId="2" xfId="36" applyFont="1" applyFill="1" applyBorder="1" applyAlignment="1">
      <alignment horizontal="left" vertical="center" shrinkToFit="1"/>
    </xf>
    <xf numFmtId="49" fontId="33" fillId="3" borderId="2" xfId="36" applyNumberFormat="1" applyFont="1" applyFill="1" applyBorder="1" applyAlignment="1">
      <alignment horizontal="center" vertical="center" shrinkToFit="1"/>
    </xf>
    <xf numFmtId="0" fontId="33" fillId="3" borderId="2" xfId="36" applyFont="1" applyFill="1" applyBorder="1" applyAlignment="1">
      <alignment horizontal="center" vertical="center" shrinkToFit="1"/>
    </xf>
    <xf numFmtId="180" fontId="3" fillId="3" borderId="2" xfId="41" applyNumberFormat="1" applyFont="1" applyFill="1" applyBorder="1" applyAlignment="1">
      <alignment horizontal="center" vertical="center"/>
    </xf>
    <xf numFmtId="49" fontId="33" fillId="3" borderId="0" xfId="36" applyNumberFormat="1" applyFont="1" applyFill="1" applyBorder="1" applyAlignment="1">
      <alignment horizontal="center" vertical="center" shrinkToFit="1"/>
    </xf>
    <xf numFmtId="180" fontId="3" fillId="0" borderId="2" xfId="41" applyNumberFormat="1" applyFont="1" applyBorder="1" applyAlignment="1">
      <alignment horizontal="center" vertical="center"/>
    </xf>
    <xf numFmtId="0" fontId="40" fillId="0" borderId="0" xfId="36" applyFont="1" applyAlignment="1">
      <alignment horizontal="center" vertical="center"/>
    </xf>
    <xf numFmtId="49" fontId="41" fillId="0" borderId="2" xfId="36" applyNumberFormat="1" applyFont="1" applyFill="1" applyBorder="1" applyAlignment="1">
      <alignment horizontal="center" vertical="center"/>
    </xf>
    <xf numFmtId="49" fontId="41" fillId="0" borderId="2" xfId="36" applyNumberFormat="1" applyFont="1" applyBorder="1" applyAlignment="1">
      <alignment horizontal="center" vertical="center"/>
    </xf>
    <xf numFmtId="49" fontId="41" fillId="0" borderId="2" xfId="36" applyNumberFormat="1" applyFont="1" applyFill="1" applyBorder="1" applyAlignment="1">
      <alignment horizontal="center" vertical="center" shrinkToFit="1"/>
    </xf>
    <xf numFmtId="49" fontId="41" fillId="0" borderId="2" xfId="36" applyNumberFormat="1" applyFont="1" applyBorder="1" applyAlignment="1">
      <alignment horizontal="center" vertical="center" shrinkToFit="1"/>
    </xf>
    <xf numFmtId="0" fontId="41" fillId="0" borderId="2" xfId="36" applyFont="1" applyBorder="1" applyAlignment="1">
      <alignment horizontal="center" vertical="center" shrinkToFit="1"/>
    </xf>
    <xf numFmtId="0" fontId="41" fillId="0" borderId="2" xfId="36" applyFont="1" applyBorder="1" applyAlignment="1">
      <alignment horizontal="center" vertical="center"/>
    </xf>
    <xf numFmtId="0" fontId="42" fillId="0" borderId="2" xfId="36" applyFont="1" applyFill="1" applyBorder="1" applyAlignment="1">
      <alignment horizontal="center" vertical="center"/>
    </xf>
    <xf numFmtId="49" fontId="42" fillId="0" borderId="2" xfId="36" applyNumberFormat="1" applyFont="1" applyFill="1" applyBorder="1" applyAlignment="1">
      <alignment horizontal="center" vertical="center" shrinkToFit="1"/>
    </xf>
    <xf numFmtId="181" fontId="41" fillId="0" borderId="2" xfId="36" applyNumberFormat="1" applyFont="1" applyBorder="1" applyAlignment="1">
      <alignment horizontal="center" vertical="center" wrapText="1"/>
    </xf>
    <xf numFmtId="181" fontId="41" fillId="0" borderId="2" xfId="36" applyNumberFormat="1" applyFont="1" applyFill="1" applyBorder="1" applyAlignment="1">
      <alignment horizontal="center" vertical="center" wrapText="1"/>
    </xf>
    <xf numFmtId="181" fontId="41" fillId="3" borderId="2" xfId="36" applyNumberFormat="1" applyFont="1" applyFill="1" applyBorder="1" applyAlignment="1">
      <alignment horizontal="center" vertical="center" wrapText="1"/>
    </xf>
    <xf numFmtId="43" fontId="33" fillId="0" borderId="2" xfId="64" applyFont="1" applyFill="1" applyBorder="1" applyAlignment="1">
      <alignment horizontal="center" vertical="center" shrinkToFit="1"/>
    </xf>
    <xf numFmtId="43" fontId="33" fillId="0" borderId="2" xfId="64" applyFont="1" applyFill="1" applyBorder="1" applyAlignment="1">
      <alignment vertical="center" shrinkToFit="1"/>
    </xf>
    <xf numFmtId="43" fontId="35" fillId="0" borderId="2" xfId="64" applyFont="1" applyFill="1" applyBorder="1" applyAlignment="1">
      <alignment horizontal="center" vertical="center" shrinkToFit="1"/>
    </xf>
    <xf numFmtId="43" fontId="36" fillId="0" borderId="2" xfId="64" applyFont="1" applyFill="1" applyBorder="1" applyAlignment="1">
      <alignment horizontal="center" vertical="center"/>
    </xf>
    <xf numFmtId="43" fontId="3" fillId="0" borderId="0" xfId="64" applyFont="1" applyBorder="1" applyAlignment="1">
      <alignment horizontal="center" vertical="center"/>
    </xf>
    <xf numFmtId="47" fontId="3" fillId="0" borderId="0" xfId="41" applyNumberFormat="1" applyFont="1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</xf>
    <xf numFmtId="0" fontId="7" fillId="0" borderId="0" xfId="54" applyFont="1" applyBorder="1" applyAlignment="1">
      <alignment horizontal="center" vertical="center"/>
    </xf>
    <xf numFmtId="0" fontId="4" fillId="0" borderId="0" xfId="54" applyFont="1" applyBorder="1" applyAlignment="1">
      <alignment horizontal="center" vertical="center" shrinkToFit="1"/>
    </xf>
    <xf numFmtId="0" fontId="4" fillId="0" borderId="0" xfId="54" applyFont="1" applyBorder="1" applyAlignment="1">
      <alignment horizontal="left" vertical="center" shrinkToFit="1"/>
    </xf>
    <xf numFmtId="21" fontId="8" fillId="0" borderId="0" xfId="54" applyNumberFormat="1" applyFont="1" applyFill="1" applyBorder="1" applyAlignment="1">
      <alignment horizontal="center" vertical="center"/>
    </xf>
    <xf numFmtId="0" fontId="4" fillId="0" borderId="0" xfId="54" applyFont="1" applyBorder="1" applyAlignment="1">
      <alignment horizontal="center" vertical="center"/>
    </xf>
    <xf numFmtId="0" fontId="8" fillId="0" borderId="0" xfId="54" applyFont="1" applyBorder="1" applyAlignment="1">
      <alignment horizontal="center" vertical="center"/>
    </xf>
    <xf numFmtId="180" fontId="4" fillId="0" borderId="0" xfId="54" applyNumberFormat="1" applyFont="1" applyFill="1" applyBorder="1" applyAlignment="1">
      <alignment horizontal="center" vertical="center"/>
    </xf>
    <xf numFmtId="181" fontId="8" fillId="0" borderId="0" xfId="54" applyNumberFormat="1" applyFont="1" applyBorder="1" applyAlignment="1">
      <alignment vertical="center"/>
    </xf>
    <xf numFmtId="180" fontId="8" fillId="0" borderId="0" xfId="54" applyNumberFormat="1" applyFont="1" applyBorder="1" applyAlignment="1">
      <alignment vertical="center"/>
    </xf>
    <xf numFmtId="181" fontId="4" fillId="0" borderId="0" xfId="54" applyNumberFormat="1" applyFont="1" applyFill="1" applyBorder="1" applyAlignment="1">
      <alignment horizontal="center" vertical="center"/>
    </xf>
    <xf numFmtId="22" fontId="4" fillId="0" borderId="0" xfId="54" applyNumberFormat="1" applyFont="1" applyBorder="1" applyAlignment="1">
      <alignment horizontal="left" vertical="center" shrinkToFit="1"/>
    </xf>
    <xf numFmtId="181" fontId="4" fillId="0" borderId="0" xfId="54" applyNumberFormat="1" applyFont="1" applyBorder="1" applyAlignment="1">
      <alignment horizontal="left" vertical="center"/>
    </xf>
    <xf numFmtId="22" fontId="7" fillId="0" borderId="0" xfId="54" applyNumberFormat="1" applyFont="1" applyBorder="1" applyAlignment="1">
      <alignment horizontal="center" vertical="center"/>
    </xf>
    <xf numFmtId="0" fontId="2" fillId="0" borderId="0" xfId="76" applyFont="1" applyBorder="1" applyAlignment="1">
      <alignment horizontal="center" vertical="center"/>
    </xf>
    <xf numFmtId="0" fontId="6" fillId="0" borderId="2" xfId="76" applyFont="1" applyFill="1" applyBorder="1" applyAlignment="1">
      <alignment horizontal="center" vertical="center" wrapText="1"/>
    </xf>
    <xf numFmtId="0" fontId="6" fillId="0" borderId="2" xfId="76" applyFont="1" applyFill="1" applyBorder="1" applyAlignment="1">
      <alignment horizontal="center" vertical="center" wrapText="1" shrinkToFit="1"/>
    </xf>
    <xf numFmtId="0" fontId="5" fillId="0" borderId="0" xfId="76" applyFont="1" applyBorder="1" applyAlignment="1">
      <alignment horizontal="center" vertical="center" wrapText="1"/>
    </xf>
    <xf numFmtId="0" fontId="2" fillId="3" borderId="2" xfId="76" applyFont="1" applyFill="1" applyBorder="1" applyAlignment="1">
      <alignment horizontal="center" vertical="center" shrinkToFit="1"/>
    </xf>
    <xf numFmtId="0" fontId="46" fillId="3" borderId="2" xfId="76" applyFont="1" applyFill="1" applyBorder="1" applyAlignment="1">
      <alignment horizontal="left" vertical="center" shrinkToFit="1"/>
    </xf>
    <xf numFmtId="0" fontId="2" fillId="0" borderId="2" xfId="76" applyFont="1" applyFill="1" applyBorder="1" applyAlignment="1">
      <alignment horizontal="left" vertical="center" shrinkToFit="1"/>
    </xf>
    <xf numFmtId="0" fontId="47" fillId="0" borderId="2" xfId="76" applyFont="1" applyBorder="1" applyAlignment="1">
      <alignment horizontal="left" vertical="center" shrinkToFit="1"/>
    </xf>
    <xf numFmtId="0" fontId="2" fillId="0" borderId="2" xfId="76" applyFont="1" applyBorder="1" applyAlignment="1">
      <alignment horizontal="left" vertical="center" shrinkToFit="1"/>
    </xf>
    <xf numFmtId="0" fontId="12" fillId="0" borderId="2" xfId="76" applyFont="1" applyBorder="1" applyAlignment="1">
      <alignment horizontal="left" vertical="center" shrinkToFit="1"/>
    </xf>
    <xf numFmtId="0" fontId="5" fillId="0" borderId="0" xfId="76" applyFont="1" applyBorder="1" applyAlignment="1">
      <alignment vertical="center"/>
    </xf>
    <xf numFmtId="0" fontId="2" fillId="3" borderId="2" xfId="77" applyFont="1" applyFill="1" applyBorder="1" applyAlignment="1">
      <alignment horizontal="left" vertical="center" shrinkToFit="1"/>
    </xf>
    <xf numFmtId="0" fontId="47" fillId="3" borderId="2" xfId="76" applyFont="1" applyFill="1" applyBorder="1" applyAlignment="1">
      <alignment horizontal="left" vertical="center" shrinkToFit="1"/>
    </xf>
    <xf numFmtId="0" fontId="2" fillId="3" borderId="2" xfId="76" applyFont="1" applyFill="1" applyBorder="1" applyAlignment="1">
      <alignment horizontal="left" vertical="center" shrinkToFit="1"/>
    </xf>
    <xf numFmtId="0" fontId="12" fillId="3" borderId="2" xfId="76" applyFont="1" applyFill="1" applyBorder="1" applyAlignment="1">
      <alignment horizontal="left" vertical="center" shrinkToFit="1"/>
    </xf>
    <xf numFmtId="49" fontId="12" fillId="3" borderId="2" xfId="76" applyNumberFormat="1" applyFont="1" applyFill="1" applyBorder="1" applyAlignment="1">
      <alignment horizontal="left" vertical="center" shrinkToFit="1"/>
    </xf>
    <xf numFmtId="49" fontId="2" fillId="3" borderId="2" xfId="76" applyNumberFormat="1" applyFont="1" applyFill="1" applyBorder="1" applyAlignment="1">
      <alignment horizontal="left" vertical="center" shrinkToFit="1"/>
    </xf>
    <xf numFmtId="0" fontId="47" fillId="3" borderId="2" xfId="77" applyFont="1" applyFill="1" applyBorder="1" applyAlignment="1">
      <alignment horizontal="left" vertical="center" shrinkToFit="1"/>
    </xf>
    <xf numFmtId="0" fontId="48" fillId="3" borderId="2" xfId="76" applyFont="1" applyFill="1" applyBorder="1" applyAlignment="1">
      <alignment horizontal="left" vertical="center" shrinkToFit="1"/>
    </xf>
    <xf numFmtId="49" fontId="47" fillId="3" borderId="2" xfId="76" applyNumberFormat="1" applyFont="1" applyFill="1" applyBorder="1" applyAlignment="1">
      <alignment horizontal="left" vertical="center" shrinkToFit="1"/>
    </xf>
    <xf numFmtId="0" fontId="39" fillId="3" borderId="2" xfId="76" applyFont="1" applyFill="1" applyBorder="1" applyAlignment="1">
      <alignment horizontal="left" vertical="center" shrinkToFit="1"/>
    </xf>
    <xf numFmtId="49" fontId="39" fillId="3" borderId="2" xfId="76" applyNumberFormat="1" applyFont="1" applyFill="1" applyBorder="1" applyAlignment="1">
      <alignment horizontal="left" vertical="center" shrinkToFit="1"/>
    </xf>
    <xf numFmtId="0" fontId="49" fillId="3" borderId="2" xfId="76" applyFont="1" applyFill="1" applyBorder="1" applyAlignment="1">
      <alignment horizontal="left" vertical="center" shrinkToFit="1"/>
    </xf>
    <xf numFmtId="0" fontId="47" fillId="3" borderId="2" xfId="77" applyFont="1" applyFill="1" applyBorder="1" applyAlignment="1">
      <alignment horizontal="left" vertical="center"/>
    </xf>
    <xf numFmtId="0" fontId="48" fillId="0" borderId="0" xfId="76" applyFont="1" applyFill="1" applyBorder="1" applyAlignment="1">
      <alignment vertical="center"/>
    </xf>
    <xf numFmtId="0" fontId="48" fillId="0" borderId="0" xfId="76" applyFont="1" applyFill="1" applyBorder="1" applyAlignment="1">
      <alignment horizontal="center" vertical="center"/>
    </xf>
    <xf numFmtId="0" fontId="48" fillId="0" borderId="0" xfId="76" applyFont="1" applyFill="1" applyBorder="1" applyAlignment="1">
      <alignment horizontal="right" vertical="center" shrinkToFit="1"/>
    </xf>
    <xf numFmtId="0" fontId="2" fillId="0" borderId="0" xfId="76" applyFont="1" applyFill="1" applyBorder="1" applyAlignment="1">
      <alignment horizontal="center" vertical="center"/>
    </xf>
    <xf numFmtId="0" fontId="48" fillId="0" borderId="0" xfId="76" applyFont="1" applyFill="1" applyBorder="1" applyAlignment="1">
      <alignment horizontal="left" vertical="center" shrinkToFit="1"/>
    </xf>
    <xf numFmtId="0" fontId="50" fillId="0" borderId="0" xfId="76" applyFont="1" applyBorder="1" applyAlignment="1" applyProtection="1">
      <alignment horizontal="left" vertical="center" wrapText="1"/>
      <protection locked="0"/>
    </xf>
    <xf numFmtId="0" fontId="43" fillId="0" borderId="0" xfId="76" applyBorder="1" applyAlignment="1">
      <alignment horizontal="left" vertical="center"/>
    </xf>
    <xf numFmtId="0" fontId="43" fillId="0" borderId="0" xfId="76" applyAlignment="1">
      <alignment horizontal="center" vertical="center"/>
    </xf>
    <xf numFmtId="0" fontId="52" fillId="0" borderId="0" xfId="76" applyFont="1" applyAlignment="1">
      <alignment horizontal="center" vertical="center"/>
    </xf>
    <xf numFmtId="0" fontId="43" fillId="3" borderId="0" xfId="76" applyFill="1" applyAlignment="1">
      <alignment horizontal="left" vertical="center" shrinkToFit="1"/>
    </xf>
    <xf numFmtId="0" fontId="43" fillId="0" borderId="0" xfId="76" applyFont="1" applyFill="1" applyAlignment="1">
      <alignment horizontal="center" vertical="center"/>
    </xf>
    <xf numFmtId="49" fontId="53" fillId="0" borderId="2" xfId="76" applyNumberFormat="1" applyFont="1" applyFill="1" applyBorder="1" applyAlignment="1">
      <alignment horizontal="center" vertical="center" wrapText="1"/>
    </xf>
    <xf numFmtId="0" fontId="53" fillId="3" borderId="2" xfId="76" applyFont="1" applyFill="1" applyBorder="1" applyAlignment="1">
      <alignment horizontal="center" vertical="center" wrapText="1" shrinkToFit="1"/>
    </xf>
    <xf numFmtId="0" fontId="51" fillId="0" borderId="2" xfId="76" applyFont="1" applyBorder="1" applyAlignment="1">
      <alignment horizontal="center" vertical="center" wrapText="1"/>
    </xf>
    <xf numFmtId="0" fontId="51" fillId="0" borderId="0" xfId="76" applyFont="1" applyAlignment="1">
      <alignment horizontal="center" vertical="center" wrapText="1"/>
    </xf>
    <xf numFmtId="0" fontId="51" fillId="3" borderId="0" xfId="76" applyFont="1" applyFill="1" applyAlignment="1">
      <alignment horizontal="left" vertical="center" shrinkToFit="1"/>
    </xf>
    <xf numFmtId="0" fontId="51" fillId="0" borderId="0" xfId="76" applyFont="1" applyFill="1" applyAlignment="1">
      <alignment horizontal="center" vertical="center"/>
    </xf>
    <xf numFmtId="0" fontId="51" fillId="0" borderId="0" xfId="76" applyFont="1" applyAlignment="1">
      <alignment horizontal="center" vertical="center"/>
    </xf>
    <xf numFmtId="0" fontId="53" fillId="0" borderId="2" xfId="76" applyFont="1" applyFill="1" applyBorder="1" applyAlignment="1">
      <alignment horizontal="center" vertical="center"/>
    </xf>
    <xf numFmtId="0" fontId="53" fillId="3" borderId="2" xfId="76" applyFont="1" applyFill="1" applyBorder="1" applyAlignment="1">
      <alignment horizontal="left" vertical="center" shrinkToFit="1"/>
    </xf>
    <xf numFmtId="0" fontId="53" fillId="0" borderId="0" xfId="76" applyFont="1" applyFill="1" applyBorder="1" applyAlignment="1">
      <alignment horizontal="center" vertical="center"/>
    </xf>
    <xf numFmtId="0" fontId="51" fillId="0" borderId="0" xfId="76" applyFont="1" applyBorder="1" applyAlignment="1">
      <alignment horizontal="center" vertical="center"/>
    </xf>
    <xf numFmtId="0" fontId="54" fillId="3" borderId="2" xfId="76" applyFont="1" applyFill="1" applyBorder="1" applyAlignment="1">
      <alignment horizontal="left" vertical="center" shrinkToFit="1"/>
    </xf>
    <xf numFmtId="0" fontId="53" fillId="0" borderId="2" xfId="76" applyFont="1" applyFill="1" applyBorder="1" applyAlignment="1">
      <alignment horizontal="left" vertical="center" shrinkToFit="1"/>
    </xf>
    <xf numFmtId="0" fontId="54" fillId="0" borderId="2" xfId="76" applyFont="1" applyBorder="1" applyAlignment="1">
      <alignment horizontal="left" vertical="center" shrinkToFit="1"/>
    </xf>
    <xf numFmtId="0" fontId="53" fillId="3" borderId="2" xfId="76" applyFont="1" applyFill="1" applyBorder="1" applyAlignment="1">
      <alignment horizontal="center" vertical="center"/>
    </xf>
    <xf numFmtId="181" fontId="36" fillId="0" borderId="0" xfId="41" applyNumberFormat="1" applyFont="1" applyBorder="1" applyAlignment="1">
      <alignment horizontal="center" vertical="center"/>
    </xf>
    <xf numFmtId="0" fontId="55" fillId="0" borderId="0" xfId="31" applyFont="1" applyBorder="1"/>
    <xf numFmtId="182" fontId="12" fillId="0" borderId="1" xfId="31" applyNumberFormat="1" applyFont="1" applyBorder="1" applyAlignment="1">
      <alignment vertical="center" wrapText="1"/>
    </xf>
    <xf numFmtId="0" fontId="55" fillId="0" borderId="0" xfId="31" applyFont="1" applyBorder="1" applyAlignment="1">
      <alignment vertical="center"/>
    </xf>
    <xf numFmtId="49" fontId="8" fillId="0" borderId="2" xfId="31" applyNumberFormat="1" applyFont="1" applyFill="1" applyBorder="1" applyAlignment="1">
      <alignment horizontal="center" vertical="center"/>
    </xf>
    <xf numFmtId="49" fontId="7" fillId="0" borderId="2" xfId="31" applyNumberFormat="1" applyFont="1" applyBorder="1" applyAlignment="1">
      <alignment horizontal="center" vertical="center"/>
    </xf>
    <xf numFmtId="49" fontId="8" fillId="0" borderId="2" xfId="31" applyNumberFormat="1" applyFont="1" applyBorder="1" applyAlignment="1">
      <alignment horizontal="center" vertical="center"/>
    </xf>
    <xf numFmtId="0" fontId="8" fillId="0" borderId="2" xfId="31" applyFont="1" applyBorder="1" applyAlignment="1">
      <alignment horizontal="center" vertical="center"/>
    </xf>
    <xf numFmtId="0" fontId="8" fillId="0" borderId="2" xfId="31" applyFont="1" applyFill="1" applyBorder="1" applyAlignment="1">
      <alignment horizontal="center" vertical="center"/>
    </xf>
    <xf numFmtId="0" fontId="8" fillId="0" borderId="2" xfId="31" applyFont="1" applyBorder="1" applyAlignment="1">
      <alignment horizontal="center" vertical="center" wrapText="1"/>
    </xf>
    <xf numFmtId="0" fontId="4" fillId="0" borderId="0" xfId="31" applyFont="1" applyBorder="1"/>
    <xf numFmtId="0" fontId="6" fillId="0" borderId="2" xfId="43" applyFont="1" applyBorder="1" applyAlignment="1">
      <alignment horizontal="center" vertical="center"/>
    </xf>
    <xf numFmtId="0" fontId="57" fillId="3" borderId="2" xfId="39" applyFont="1" applyFill="1" applyBorder="1" applyAlignment="1">
      <alignment horizontal="center" vertical="center" shrinkToFit="1"/>
    </xf>
    <xf numFmtId="0" fontId="11" fillId="3" borderId="2" xfId="78" applyFont="1" applyFill="1" applyBorder="1" applyAlignment="1">
      <alignment horizontal="center" vertical="center" shrinkToFit="1"/>
    </xf>
    <xf numFmtId="0" fontId="11" fillId="3" borderId="2" xfId="39" applyFont="1" applyFill="1" applyBorder="1" applyAlignment="1">
      <alignment horizontal="left" vertical="center" shrinkToFit="1"/>
    </xf>
    <xf numFmtId="49" fontId="11" fillId="3" borderId="2" xfId="39" applyNumberFormat="1" applyFont="1" applyFill="1" applyBorder="1" applyAlignment="1">
      <alignment horizontal="center" vertical="center" shrinkToFit="1"/>
    </xf>
    <xf numFmtId="0" fontId="11" fillId="3" borderId="2" xfId="39" applyFont="1" applyFill="1" applyBorder="1" applyAlignment="1">
      <alignment horizontal="center" vertical="center" shrinkToFit="1"/>
    </xf>
    <xf numFmtId="20" fontId="8" fillId="0" borderId="2" xfId="31" applyNumberFormat="1" applyFont="1" applyBorder="1" applyAlignment="1">
      <alignment horizontal="center" vertical="center"/>
    </xf>
    <xf numFmtId="0" fontId="8" fillId="0" borderId="2" xfId="43" applyFont="1" applyBorder="1" applyAlignment="1">
      <alignment horizontal="center" vertical="center"/>
    </xf>
    <xf numFmtId="0" fontId="8" fillId="0" borderId="0" xfId="31" applyFont="1" applyFill="1" applyBorder="1" applyAlignment="1">
      <alignment horizontal="center" vertical="center"/>
    </xf>
    <xf numFmtId="0" fontId="58" fillId="0" borderId="0" xfId="31" applyFont="1" applyFill="1" applyBorder="1" applyAlignment="1">
      <alignment horizontal="center" vertical="center"/>
    </xf>
    <xf numFmtId="0" fontId="6" fillId="0" borderId="0" xfId="43" applyFont="1" applyFill="1" applyBorder="1" applyAlignment="1">
      <alignment horizontal="center" vertical="center"/>
    </xf>
    <xf numFmtId="0" fontId="5" fillId="0" borderId="0" xfId="43" applyFont="1" applyFill="1" applyBorder="1" applyAlignment="1">
      <alignment horizontal="center" vertical="center"/>
    </xf>
    <xf numFmtId="0" fontId="5" fillId="0" borderId="0" xfId="43" applyFont="1" applyFill="1" applyBorder="1" applyAlignment="1">
      <alignment horizontal="left" vertical="center" shrinkToFit="1"/>
    </xf>
    <xf numFmtId="49" fontId="6" fillId="0" borderId="0" xfId="43" applyNumberFormat="1" applyFont="1" applyBorder="1" applyAlignment="1">
      <alignment horizontal="center" vertical="center"/>
    </xf>
    <xf numFmtId="20" fontId="8" fillId="0" borderId="0" xfId="31" applyNumberFormat="1" applyFont="1" applyBorder="1" applyAlignment="1">
      <alignment horizontal="center" vertical="center"/>
    </xf>
    <xf numFmtId="20" fontId="55" fillId="0" borderId="0" xfId="31" applyNumberFormat="1" applyFont="1" applyBorder="1" applyAlignment="1">
      <alignment horizontal="center" vertical="center"/>
    </xf>
    <xf numFmtId="0" fontId="55" fillId="0" borderId="0" xfId="31" applyFont="1" applyFill="1" applyBorder="1" applyAlignment="1">
      <alignment horizontal="center"/>
    </xf>
    <xf numFmtId="0" fontId="22" fillId="0" borderId="0" xfId="31" applyFont="1" applyBorder="1"/>
    <xf numFmtId="0" fontId="55" fillId="0" borderId="0" xfId="31" applyFont="1" applyBorder="1" applyAlignment="1">
      <alignment horizontal="center"/>
    </xf>
    <xf numFmtId="0" fontId="55" fillId="0" borderId="0" xfId="31" applyFont="1" applyBorder="1" applyAlignment="1">
      <alignment horizontal="left"/>
    </xf>
    <xf numFmtId="22" fontId="55" fillId="0" borderId="0" xfId="31" applyNumberFormat="1" applyFont="1" applyBorder="1" applyAlignment="1">
      <alignment horizontal="center"/>
    </xf>
    <xf numFmtId="179" fontId="59" fillId="0" borderId="0" xfId="31" applyNumberFormat="1" applyFont="1" applyBorder="1" applyAlignment="1"/>
    <xf numFmtId="0" fontId="60" fillId="0" borderId="0" xfId="79" applyAlignment="1">
      <alignment vertical="center"/>
    </xf>
    <xf numFmtId="0" fontId="62" fillId="0" borderId="0" xfId="79" applyFont="1" applyAlignment="1">
      <alignment vertical="center"/>
    </xf>
    <xf numFmtId="0" fontId="63" fillId="0" borderId="2" xfId="79" applyFont="1" applyFill="1" applyBorder="1" applyAlignment="1">
      <alignment horizontal="center" vertical="center"/>
    </xf>
    <xf numFmtId="0" fontId="63" fillId="0" borderId="2" xfId="79" applyFont="1" applyBorder="1" applyAlignment="1">
      <alignment horizontal="center" vertical="center"/>
    </xf>
    <xf numFmtId="49" fontId="63" fillId="0" borderId="2" xfId="79" applyNumberFormat="1" applyFont="1" applyFill="1" applyBorder="1" applyAlignment="1">
      <alignment horizontal="center" vertical="center"/>
    </xf>
    <xf numFmtId="49" fontId="63" fillId="0" borderId="2" xfId="79" applyNumberFormat="1" applyFont="1" applyFill="1" applyBorder="1" applyAlignment="1">
      <alignment horizontal="center" vertical="center" wrapText="1"/>
    </xf>
    <xf numFmtId="0" fontId="64" fillId="0" borderId="2" xfId="79" applyFont="1" applyFill="1" applyBorder="1" applyAlignment="1">
      <alignment horizontal="center" vertical="center"/>
    </xf>
    <xf numFmtId="0" fontId="65" fillId="0" borderId="0" xfId="79" applyFont="1" applyAlignment="1">
      <alignment vertical="center"/>
    </xf>
    <xf numFmtId="0" fontId="62" fillId="0" borderId="2" xfId="79" applyFont="1" applyBorder="1" applyAlignment="1">
      <alignment horizontal="center" vertical="center"/>
    </xf>
    <xf numFmtId="0" fontId="58" fillId="0" borderId="2" xfId="79" applyFont="1" applyFill="1" applyBorder="1" applyAlignment="1">
      <alignment horizontal="center" vertical="center"/>
    </xf>
    <xf numFmtId="0" fontId="57" fillId="3" borderId="2" xfId="80" applyFont="1" applyFill="1" applyBorder="1" applyAlignment="1">
      <alignment horizontal="center" vertical="center" shrinkToFit="1"/>
    </xf>
    <xf numFmtId="0" fontId="11" fillId="3" borderId="2" xfId="81" applyFont="1" applyFill="1" applyBorder="1" applyAlignment="1">
      <alignment horizontal="center" vertical="center" shrinkToFit="1"/>
    </xf>
    <xf numFmtId="0" fontId="11" fillId="3" borderId="2" xfId="80" applyFont="1" applyFill="1" applyBorder="1" applyAlignment="1">
      <alignment horizontal="left" vertical="center" shrinkToFit="1"/>
    </xf>
    <xf numFmtId="49" fontId="11" fillId="3" borderId="2" xfId="80" applyNumberFormat="1" applyFont="1" applyFill="1" applyBorder="1" applyAlignment="1">
      <alignment horizontal="center" vertical="center" shrinkToFit="1"/>
    </xf>
    <xf numFmtId="0" fontId="11" fillId="3" borderId="2" xfId="80" applyFont="1" applyFill="1" applyBorder="1" applyAlignment="1">
      <alignment horizontal="center" vertical="center" shrinkToFit="1"/>
    </xf>
    <xf numFmtId="180" fontId="66" fillId="0" borderId="2" xfId="79" applyNumberFormat="1" applyFont="1" applyBorder="1" applyAlignment="1">
      <alignment horizontal="center" vertical="center"/>
    </xf>
    <xf numFmtId="180" fontId="67" fillId="0" borderId="2" xfId="79" applyNumberFormat="1" applyFont="1" applyFill="1" applyBorder="1" applyAlignment="1">
      <alignment horizontal="center" vertical="center"/>
    </xf>
    <xf numFmtId="0" fontId="65" fillId="0" borderId="2" xfId="79" applyFont="1" applyBorder="1" applyAlignment="1">
      <alignment vertical="center"/>
    </xf>
    <xf numFmtId="180" fontId="66" fillId="0" borderId="0" xfId="79" applyNumberFormat="1" applyFont="1" applyBorder="1" applyAlignment="1">
      <alignment horizontal="center" vertical="center"/>
    </xf>
    <xf numFmtId="0" fontId="65" fillId="0" borderId="2" xfId="79" applyFont="1" applyFill="1" applyBorder="1" applyAlignment="1">
      <alignment vertical="center"/>
    </xf>
    <xf numFmtId="0" fontId="62" fillId="0" borderId="2" xfId="79" applyFont="1" applyBorder="1" applyAlignment="1">
      <alignment vertical="center"/>
    </xf>
    <xf numFmtId="180" fontId="68" fillId="0" borderId="2" xfId="79" applyNumberFormat="1" applyFont="1" applyBorder="1" applyAlignment="1">
      <alignment horizontal="center" vertical="center"/>
    </xf>
    <xf numFmtId="180" fontId="70" fillId="0" borderId="2" xfId="79" applyNumberFormat="1" applyFont="1" applyBorder="1" applyAlignment="1">
      <alignment horizontal="center" vertical="center" wrapText="1"/>
    </xf>
    <xf numFmtId="180" fontId="66" fillId="3" borderId="2" xfId="79" applyNumberFormat="1" applyFont="1" applyFill="1" applyBorder="1" applyAlignment="1">
      <alignment horizontal="center" vertical="center"/>
    </xf>
    <xf numFmtId="0" fontId="62" fillId="0" borderId="0" xfId="79" applyFont="1" applyBorder="1" applyAlignment="1">
      <alignment horizontal="center" vertical="center"/>
    </xf>
    <xf numFmtId="0" fontId="58" fillId="0" borderId="0" xfId="79" applyFont="1" applyFill="1" applyBorder="1" applyAlignment="1">
      <alignment horizontal="center" vertical="center"/>
    </xf>
    <xf numFmtId="0" fontId="6" fillId="2" borderId="0" xfId="80" applyFont="1" applyFill="1" applyBorder="1" applyAlignment="1">
      <alignment horizontal="center" vertical="center" shrinkToFit="1"/>
    </xf>
    <xf numFmtId="0" fontId="5" fillId="2" borderId="0" xfId="81" applyFont="1" applyFill="1" applyBorder="1" applyAlignment="1">
      <alignment horizontal="center" vertical="center" shrinkToFit="1"/>
    </xf>
    <xf numFmtId="0" fontId="5" fillId="2" borderId="0" xfId="80" applyFont="1" applyFill="1" applyBorder="1" applyAlignment="1">
      <alignment horizontal="left" vertical="center" shrinkToFit="1"/>
    </xf>
    <xf numFmtId="49" fontId="5" fillId="3" borderId="0" xfId="80" applyNumberFormat="1" applyFont="1" applyFill="1" applyBorder="1" applyAlignment="1">
      <alignment horizontal="center" vertical="center" shrinkToFit="1"/>
    </xf>
    <xf numFmtId="0" fontId="5" fillId="2" borderId="0" xfId="80" applyFont="1" applyFill="1" applyBorder="1" applyAlignment="1">
      <alignment horizontal="center" vertical="center" shrinkToFit="1"/>
    </xf>
    <xf numFmtId="180" fontId="67" fillId="3" borderId="0" xfId="79" applyNumberFormat="1" applyFont="1" applyFill="1" applyBorder="1" applyAlignment="1">
      <alignment horizontal="center" vertical="center"/>
    </xf>
    <xf numFmtId="0" fontId="62" fillId="0" borderId="0" xfId="79" applyFont="1" applyAlignment="1">
      <alignment horizontal="center" vertical="center"/>
    </xf>
    <xf numFmtId="0" fontId="62" fillId="0" borderId="0" xfId="79" applyFont="1" applyFill="1" applyAlignment="1">
      <alignment vertical="center"/>
    </xf>
    <xf numFmtId="0" fontId="60" fillId="0" borderId="0" xfId="79" applyFont="1" applyAlignment="1">
      <alignment horizontal="center" vertical="center"/>
    </xf>
    <xf numFmtId="0" fontId="72" fillId="0" borderId="0" xfId="79" applyFont="1" applyFill="1" applyBorder="1" applyAlignment="1">
      <alignment horizontal="center" vertical="center"/>
    </xf>
    <xf numFmtId="179" fontId="72" fillId="0" borderId="0" xfId="79" applyNumberFormat="1" applyFont="1" applyBorder="1" applyAlignment="1"/>
    <xf numFmtId="22" fontId="62" fillId="0" borderId="0" xfId="79" applyNumberFormat="1" applyFont="1" applyAlignment="1">
      <alignment vertical="center"/>
    </xf>
    <xf numFmtId="0" fontId="62" fillId="0" borderId="0" xfId="0" applyFont="1" applyBorder="1"/>
    <xf numFmtId="182" fontId="12" fillId="0" borderId="1" xfId="0" applyNumberFormat="1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49" fontId="64" fillId="0" borderId="2" xfId="0" applyNumberFormat="1" applyFont="1" applyFill="1" applyBorder="1" applyAlignment="1">
      <alignment horizontal="center" vertical="center"/>
    </xf>
    <xf numFmtId="49" fontId="73" fillId="0" borderId="2" xfId="0" applyNumberFormat="1" applyFont="1" applyBorder="1" applyAlignment="1">
      <alignment horizontal="center" vertical="center"/>
    </xf>
    <xf numFmtId="49" fontId="64" fillId="0" borderId="2" xfId="0" applyNumberFormat="1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5" fillId="0" borderId="0" xfId="0" applyFont="1" applyBorder="1"/>
    <xf numFmtId="0" fontId="6" fillId="0" borderId="2" xfId="80" applyFont="1" applyBorder="1" applyAlignment="1">
      <alignment horizontal="center" vertical="center"/>
    </xf>
    <xf numFmtId="20" fontId="64" fillId="0" borderId="2" xfId="0" applyNumberFormat="1" applyFont="1" applyBorder="1" applyAlignment="1">
      <alignment horizontal="center" vertical="center"/>
    </xf>
    <xf numFmtId="0" fontId="64" fillId="0" borderId="2" xfId="8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" fillId="0" borderId="0" xfId="80" applyFont="1" applyFill="1" applyBorder="1" applyAlignment="1">
      <alignment horizontal="center" vertical="center"/>
    </xf>
    <xf numFmtId="0" fontId="5" fillId="0" borderId="0" xfId="80" applyFont="1" applyFill="1" applyBorder="1" applyAlignment="1">
      <alignment horizontal="center" vertical="center"/>
    </xf>
    <xf numFmtId="0" fontId="5" fillId="0" borderId="0" xfId="80" applyFont="1" applyFill="1" applyBorder="1" applyAlignment="1">
      <alignment horizontal="left" vertical="center" shrinkToFit="1"/>
    </xf>
    <xf numFmtId="49" fontId="6" fillId="0" borderId="0" xfId="80" applyNumberFormat="1" applyFont="1" applyBorder="1" applyAlignment="1">
      <alignment horizontal="center" vertical="center"/>
    </xf>
    <xf numFmtId="20" fontId="64" fillId="0" borderId="0" xfId="0" applyNumberFormat="1" applyFont="1" applyBorder="1" applyAlignment="1">
      <alignment horizontal="center" vertical="center"/>
    </xf>
    <xf numFmtId="20" fontId="62" fillId="0" borderId="0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74" fillId="0" borderId="0" xfId="0" applyFont="1" applyBorder="1"/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22" fontId="62" fillId="0" borderId="0" xfId="0" applyNumberFormat="1" applyFont="1" applyBorder="1" applyAlignment="1">
      <alignment horizontal="center"/>
    </xf>
    <xf numFmtId="179" fontId="75" fillId="0" borderId="0" xfId="0" applyNumberFormat="1" applyFont="1" applyBorder="1" applyAlignment="1"/>
    <xf numFmtId="0" fontId="44" fillId="0" borderId="1" xfId="76" applyFont="1" applyFill="1" applyBorder="1" applyAlignment="1">
      <alignment horizontal="center" vertical="center" wrapText="1"/>
    </xf>
    <xf numFmtId="0" fontId="12" fillId="0" borderId="14" xfId="76" applyFont="1" applyBorder="1" applyAlignment="1">
      <alignment horizontal="left" vertical="center" wrapText="1"/>
    </xf>
    <xf numFmtId="0" fontId="12" fillId="0" borderId="0" xfId="76" applyFont="1" applyBorder="1" applyAlignment="1">
      <alignment horizontal="left" vertical="center" wrapText="1"/>
    </xf>
    <xf numFmtId="0" fontId="2" fillId="0" borderId="0" xfId="76" applyFont="1" applyBorder="1" applyAlignment="1">
      <alignment horizontal="center" vertical="center"/>
    </xf>
    <xf numFmtId="179" fontId="48" fillId="0" borderId="0" xfId="76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vertical="center" wrapText="1"/>
    </xf>
    <xf numFmtId="179" fontId="8" fillId="0" borderId="0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9" fontId="8" fillId="0" borderId="0" xfId="54" applyNumberFormat="1" applyFont="1" applyBorder="1" applyAlignment="1">
      <alignment horizontal="center" vertical="center"/>
    </xf>
    <xf numFmtId="176" fontId="12" fillId="0" borderId="0" xfId="54" applyNumberFormat="1" applyFont="1" applyBorder="1" applyAlignment="1">
      <alignment horizontal="center" vertical="center" wrapText="1"/>
    </xf>
    <xf numFmtId="176" fontId="2" fillId="0" borderId="1" xfId="41" applyNumberFormat="1" applyFont="1" applyBorder="1" applyAlignment="1">
      <alignment horizontal="center" vertical="center" wrapText="1"/>
    </xf>
    <xf numFmtId="176" fontId="2" fillId="0" borderId="0" xfId="41" applyNumberFormat="1" applyFont="1" applyBorder="1" applyAlignment="1">
      <alignment horizontal="center" vertical="center" wrapText="1"/>
    </xf>
    <xf numFmtId="176" fontId="39" fillId="0" borderId="1" xfId="36" applyNumberFormat="1" applyFont="1" applyBorder="1" applyAlignment="1">
      <alignment horizontal="center" vertical="center" wrapText="1"/>
    </xf>
    <xf numFmtId="176" fontId="12" fillId="0" borderId="1" xfId="31" applyNumberFormat="1" applyFont="1" applyBorder="1" applyAlignment="1">
      <alignment horizontal="left" vertical="center" wrapText="1"/>
    </xf>
    <xf numFmtId="182" fontId="56" fillId="0" borderId="1" xfId="31" applyNumberFormat="1" applyFont="1" applyBorder="1" applyAlignment="1">
      <alignment horizontal="center" vertical="center" wrapText="1"/>
    </xf>
    <xf numFmtId="20" fontId="8" fillId="0" borderId="2" xfId="43" applyNumberFormat="1" applyFont="1" applyBorder="1" applyAlignment="1">
      <alignment horizontal="center" vertical="center"/>
    </xf>
    <xf numFmtId="0" fontId="8" fillId="0" borderId="2" xfId="43" applyFont="1" applyBorder="1" applyAlignment="1">
      <alignment horizontal="center" vertical="center"/>
    </xf>
    <xf numFmtId="0" fontId="59" fillId="0" borderId="0" xfId="31" applyFont="1" applyBorder="1" applyAlignment="1">
      <alignment horizontal="center"/>
    </xf>
    <xf numFmtId="179" fontId="59" fillId="0" borderId="0" xfId="31" applyNumberFormat="1" applyFont="1" applyBorder="1" applyAlignment="1">
      <alignment horizontal="center"/>
    </xf>
    <xf numFmtId="176" fontId="12" fillId="0" borderId="0" xfId="31" applyNumberFormat="1" applyFont="1" applyBorder="1" applyAlignment="1">
      <alignment horizontal="center" vertical="center" wrapText="1"/>
    </xf>
    <xf numFmtId="179" fontId="72" fillId="0" borderId="0" xfId="79" applyNumberFormat="1" applyFont="1" applyBorder="1" applyAlignment="1">
      <alignment horizontal="center"/>
    </xf>
    <xf numFmtId="176" fontId="12" fillId="0" borderId="0" xfId="79" applyNumberFormat="1" applyFont="1" applyBorder="1" applyAlignment="1">
      <alignment horizontal="center" vertical="center" wrapText="1"/>
    </xf>
    <xf numFmtId="0" fontId="12" fillId="0" borderId="1" xfId="79" applyFont="1" applyBorder="1" applyAlignment="1">
      <alignment horizontal="center" vertical="center"/>
    </xf>
    <xf numFmtId="0" fontId="12" fillId="0" borderId="4" xfId="79" applyFont="1" applyBorder="1" applyAlignment="1">
      <alignment horizontal="center" vertical="center"/>
    </xf>
    <xf numFmtId="179" fontId="75" fillId="0" borderId="0" xfId="0" applyNumberFormat="1" applyFont="1" applyBorder="1" applyAlignment="1">
      <alignment horizontal="center"/>
    </xf>
    <xf numFmtId="20" fontId="64" fillId="0" borderId="2" xfId="80" applyNumberFormat="1" applyFont="1" applyBorder="1" applyAlignment="1">
      <alignment horizontal="center" vertical="center"/>
    </xf>
    <xf numFmtId="0" fontId="64" fillId="0" borderId="2" xfId="8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left" vertical="center" wrapText="1"/>
    </xf>
    <xf numFmtId="182" fontId="56" fillId="0" borderId="1" xfId="79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2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49" fontId="63" fillId="0" borderId="2" xfId="0" applyNumberFormat="1" applyFont="1" applyFill="1" applyBorder="1" applyAlignment="1">
      <alignment horizontal="center" vertical="center"/>
    </xf>
    <xf numFmtId="49" fontId="63" fillId="0" borderId="2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2" fillId="0" borderId="2" xfId="0" applyFont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180" fontId="66" fillId="0" borderId="2" xfId="0" applyNumberFormat="1" applyFont="1" applyBorder="1" applyAlignment="1">
      <alignment horizontal="center" vertical="center"/>
    </xf>
    <xf numFmtId="0" fontId="65" fillId="0" borderId="2" xfId="0" applyFont="1" applyBorder="1" applyAlignment="1">
      <alignment vertical="center"/>
    </xf>
    <xf numFmtId="180" fontId="67" fillId="0" borderId="2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/>
    </xf>
    <xf numFmtId="0" fontId="62" fillId="0" borderId="1" xfId="0" applyFont="1" applyBorder="1" applyAlignment="1">
      <alignment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179" fontId="72" fillId="0" borderId="0" xfId="0" applyNumberFormat="1" applyFont="1" applyBorder="1" applyAlignment="1"/>
    <xf numFmtId="179" fontId="72" fillId="0" borderId="0" xfId="0" applyNumberFormat="1" applyFont="1" applyBorder="1" applyAlignment="1">
      <alignment horizontal="center"/>
    </xf>
    <xf numFmtId="22" fontId="62" fillId="0" borderId="0" xfId="0" applyNumberFormat="1" applyFont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left" vertical="center"/>
    </xf>
    <xf numFmtId="181" fontId="76" fillId="0" borderId="1" xfId="0" applyNumberFormat="1" applyFont="1" applyBorder="1" applyAlignment="1">
      <alignment horizontal="left" vertical="center"/>
    </xf>
    <xf numFmtId="180" fontId="64" fillId="0" borderId="16" xfId="0" applyNumberFormat="1" applyFont="1" applyBorder="1" applyAlignment="1">
      <alignment horizontal="center" vertical="center"/>
    </xf>
    <xf numFmtId="180" fontId="64" fillId="0" borderId="3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0" fontId="6" fillId="2" borderId="2" xfId="80" applyFont="1" applyFill="1" applyBorder="1" applyAlignment="1">
      <alignment horizontal="center" vertical="center" shrinkToFit="1"/>
    </xf>
    <xf numFmtId="0" fontId="5" fillId="2" borderId="2" xfId="81" applyFont="1" applyFill="1" applyBorder="1" applyAlignment="1">
      <alignment horizontal="center" vertical="center" shrinkToFit="1"/>
    </xf>
    <xf numFmtId="0" fontId="5" fillId="2" borderId="2" xfId="80" applyFont="1" applyFill="1" applyBorder="1" applyAlignment="1">
      <alignment horizontal="left" vertical="center" shrinkToFit="1"/>
    </xf>
    <xf numFmtId="49" fontId="5" fillId="3" borderId="2" xfId="80" applyNumberFormat="1" applyFont="1" applyFill="1" applyBorder="1" applyAlignment="1">
      <alignment horizontal="center" vertical="center" shrinkToFit="1"/>
    </xf>
    <xf numFmtId="0" fontId="5" fillId="2" borderId="2" xfId="80" applyFont="1" applyFill="1" applyBorder="1" applyAlignment="1">
      <alignment horizontal="center" vertical="center" shrinkToFit="1"/>
    </xf>
    <xf numFmtId="181" fontId="66" fillId="0" borderId="2" xfId="0" applyNumberFormat="1" applyFont="1" applyBorder="1" applyAlignment="1">
      <alignment horizontal="center" vertical="center"/>
    </xf>
    <xf numFmtId="180" fontId="65" fillId="0" borderId="2" xfId="0" applyNumberFormat="1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6" fillId="3" borderId="2" xfId="80" applyFont="1" applyFill="1" applyBorder="1" applyAlignment="1">
      <alignment horizontal="center" vertical="center" shrinkToFit="1"/>
    </xf>
    <xf numFmtId="0" fontId="5" fillId="3" borderId="2" xfId="81" applyFont="1" applyFill="1" applyBorder="1" applyAlignment="1">
      <alignment horizontal="center" vertical="center" shrinkToFit="1"/>
    </xf>
    <xf numFmtId="0" fontId="5" fillId="3" borderId="2" xfId="80" applyFont="1" applyFill="1" applyBorder="1" applyAlignment="1">
      <alignment horizontal="left" vertical="center" shrinkToFit="1"/>
    </xf>
    <xf numFmtId="0" fontId="5" fillId="3" borderId="2" xfId="80" applyFont="1" applyFill="1" applyBorder="1" applyAlignment="1">
      <alignment horizontal="center" vertical="center" shrinkToFit="1"/>
    </xf>
    <xf numFmtId="0" fontId="10" fillId="2" borderId="2" xfId="81" applyFont="1" applyFill="1" applyBorder="1" applyAlignment="1">
      <alignment horizontal="center" vertical="center" shrinkToFit="1"/>
    </xf>
    <xf numFmtId="0" fontId="48" fillId="0" borderId="4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181" fontId="76" fillId="0" borderId="0" xfId="0" applyNumberFormat="1" applyFont="1" applyBorder="1" applyAlignment="1">
      <alignment horizontal="left" vertical="center"/>
    </xf>
    <xf numFmtId="0" fontId="48" fillId="0" borderId="4" xfId="0" applyFont="1" applyBorder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77" fillId="3" borderId="2" xfId="81" applyFont="1" applyFill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/>
    </xf>
    <xf numFmtId="181" fontId="66" fillId="0" borderId="0" xfId="0" applyNumberFormat="1" applyFont="1" applyBorder="1" applyAlignment="1">
      <alignment horizontal="center" vertical="center"/>
    </xf>
    <xf numFmtId="180" fontId="65" fillId="0" borderId="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81" fontId="62" fillId="0" borderId="0" xfId="0" applyNumberFormat="1" applyFont="1" applyAlignment="1">
      <alignment vertical="center"/>
    </xf>
    <xf numFmtId="179" fontId="72" fillId="0" borderId="0" xfId="0" applyNumberFormat="1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62" fillId="0" borderId="17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left" vertical="center" wrapText="1"/>
    </xf>
    <xf numFmtId="0" fontId="72" fillId="0" borderId="2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60" fillId="0" borderId="2" xfId="0" applyFont="1" applyBorder="1" applyAlignment="1">
      <alignment horizontal="justify" vertical="center" wrapText="1"/>
    </xf>
    <xf numFmtId="0" fontId="60" fillId="0" borderId="0" xfId="0" applyFont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 shrinkToFit="1"/>
    </xf>
    <xf numFmtId="0" fontId="60" fillId="0" borderId="4" xfId="0" applyFont="1" applyBorder="1" applyAlignment="1">
      <alignment horizontal="left" vertical="center" shrinkToFit="1"/>
    </xf>
    <xf numFmtId="0" fontId="60" fillId="0" borderId="3" xfId="0" applyFont="1" applyBorder="1" applyAlignment="1">
      <alignment horizontal="left" vertical="center" shrinkToFit="1"/>
    </xf>
    <xf numFmtId="0" fontId="6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60" fillId="0" borderId="2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center" vertical="center" shrinkToFit="1"/>
    </xf>
    <xf numFmtId="0" fontId="60" fillId="0" borderId="18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79" fillId="0" borderId="4" xfId="80" applyFont="1" applyBorder="1" applyAlignment="1">
      <alignment horizontal="center" vertical="center" wrapText="1"/>
    </xf>
    <xf numFmtId="0" fontId="72" fillId="0" borderId="0" xfId="80" applyFont="1" applyAlignment="1">
      <alignment vertical="center" wrapText="1"/>
    </xf>
    <xf numFmtId="0" fontId="33" fillId="3" borderId="2" xfId="80" applyFont="1" applyFill="1" applyBorder="1" applyAlignment="1">
      <alignment horizontal="left" vertical="center" shrinkToFit="1"/>
    </xf>
    <xf numFmtId="0" fontId="33" fillId="3" borderId="2" xfId="80" applyFont="1" applyFill="1" applyBorder="1" applyAlignment="1">
      <alignment vertical="center" shrinkToFit="1"/>
    </xf>
    <xf numFmtId="0" fontId="80" fillId="26" borderId="2" xfId="0" applyFont="1" applyFill="1" applyBorder="1" applyAlignment="1">
      <alignment horizontal="left" vertical="center" shrinkToFit="1"/>
    </xf>
    <xf numFmtId="0" fontId="80" fillId="26" borderId="2" xfId="81" applyFont="1" applyFill="1" applyBorder="1" applyAlignment="1">
      <alignment vertical="center" shrinkToFit="1"/>
    </xf>
    <xf numFmtId="0" fontId="80" fillId="0" borderId="2" xfId="0" applyFont="1" applyFill="1" applyBorder="1" applyAlignment="1">
      <alignment horizontal="left" vertical="center" shrinkToFit="1"/>
    </xf>
    <xf numFmtId="0" fontId="33" fillId="26" borderId="2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shrinkToFit="1"/>
    </xf>
    <xf numFmtId="0" fontId="60" fillId="0" borderId="0" xfId="0" applyFont="1" applyAlignment="1">
      <alignment horizontal="center" vertical="center" shrinkToFit="1"/>
    </xf>
  </cellXfs>
  <cellStyles count="82">
    <cellStyle name="20% - 强调文字颜色 1 2" xfId="5"/>
    <cellStyle name="20% - 强调文字颜色 2 2" xfId="6"/>
    <cellStyle name="20% - 强调文字颜色 3 2" xfId="7"/>
    <cellStyle name="20% - 强调文字颜色 4 2" xfId="8"/>
    <cellStyle name="20% - 强调文字颜色 5 2" xfId="9"/>
    <cellStyle name="20% - 强调文字颜色 6 2" xfId="10"/>
    <cellStyle name="40% - 强调文字颜色 1 2" xfId="11"/>
    <cellStyle name="40% - 强调文字颜色 2 2" xfId="12"/>
    <cellStyle name="40% - 强调文字颜色 3 2" xfId="13"/>
    <cellStyle name="40% - 强调文字颜色 4 2" xfId="14"/>
    <cellStyle name="40% - 强调文字颜色 5 2" xfId="15"/>
    <cellStyle name="40% - 强调文字颜色 6 2" xfId="16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10" xfId="29"/>
    <cellStyle name="常规 11" xfId="30"/>
    <cellStyle name="常规 12" xfId="31"/>
    <cellStyle name="常规 12 2" xfId="79"/>
    <cellStyle name="常规 13" xfId="32"/>
    <cellStyle name="常规 14" xfId="33"/>
    <cellStyle name="常规 2" xfId="34"/>
    <cellStyle name="常规 2 2" xfId="1"/>
    <cellStyle name="常规 2 2 2" xfId="35"/>
    <cellStyle name="常规 2 2 3" xfId="36"/>
    <cellStyle name="常规 2 2 3 2" xfId="37"/>
    <cellStyle name="常规 2 2 4" xfId="38"/>
    <cellStyle name="常规 2 2 5" xfId="39"/>
    <cellStyle name="常规 2 2 5 2" xfId="80"/>
    <cellStyle name="常规 2 3" xfId="40"/>
    <cellStyle name="常规 2 4" xfId="41"/>
    <cellStyle name="常规 2 4 2" xfId="42"/>
    <cellStyle name="常规 2 5" xfId="43"/>
    <cellStyle name="常规 3" xfId="44"/>
    <cellStyle name="常规 3 2" xfId="3"/>
    <cellStyle name="常规 3 2 2" xfId="45"/>
    <cellStyle name="常规 3 3" xfId="46"/>
    <cellStyle name="常规 3 4" xfId="47"/>
    <cellStyle name="常规 3 5" xfId="76"/>
    <cellStyle name="常规 4" xfId="48"/>
    <cellStyle name="常规 4 2" xfId="49"/>
    <cellStyle name="常规 5" xfId="50"/>
    <cellStyle name="常规 5 2" xfId="51"/>
    <cellStyle name="常规 6" xfId="52"/>
    <cellStyle name="常规 7" xfId="53"/>
    <cellStyle name="常规 8" xfId="54"/>
    <cellStyle name="常规 8 2" xfId="55"/>
    <cellStyle name="常规 9" xfId="56"/>
    <cellStyle name="常规_Results" xfId="2"/>
    <cellStyle name="常规_Results 2 2" xfId="4"/>
    <cellStyle name="常规_Results 3" xfId="75"/>
    <cellStyle name="常规_Results 4" xfId="78"/>
    <cellStyle name="常规_Results 4 2" xfId="81"/>
    <cellStyle name="常规_Results 5" xfId="77"/>
    <cellStyle name="好 2" xfId="57"/>
    <cellStyle name="汇总 2" xfId="58"/>
    <cellStyle name="计算 2" xfId="59"/>
    <cellStyle name="检查单元格 2" xfId="60"/>
    <cellStyle name="解释性文本 2" xfId="61"/>
    <cellStyle name="警告文本 2" xfId="62"/>
    <cellStyle name="链接单元格 2" xfId="63"/>
    <cellStyle name="千位分隔 2" xfId="64"/>
    <cellStyle name="强调文字颜色 1 2" xfId="65"/>
    <cellStyle name="强调文字颜色 2 2" xfId="66"/>
    <cellStyle name="强调文字颜色 3 2" xfId="67"/>
    <cellStyle name="强调文字颜色 4 2" xfId="68"/>
    <cellStyle name="强调文字颜色 5 2" xfId="69"/>
    <cellStyle name="强调文字颜色 6 2" xfId="70"/>
    <cellStyle name="适中 2" xfId="71"/>
    <cellStyle name="输出 2" xfId="72"/>
    <cellStyle name="输入 2" xfId="73"/>
    <cellStyle name="注释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6.jpeg"/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6.jpeg"/><Relationship Id="rId1" Type="http://schemas.openxmlformats.org/officeDocument/2006/relationships/image" Target="../media/image11.jpeg"/><Relationship Id="rId4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6.jpeg"/><Relationship Id="rId1" Type="http://schemas.openxmlformats.org/officeDocument/2006/relationships/image" Target="../media/image1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6.jpeg"/><Relationship Id="rId1" Type="http://schemas.openxmlformats.org/officeDocument/2006/relationships/image" Target="../media/image11.jpeg"/><Relationship Id="rId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42</xdr:row>
      <xdr:rowOff>76200</xdr:rowOff>
    </xdr:from>
    <xdr:to>
      <xdr:col>7</xdr:col>
      <xdr:colOff>381000</xdr:colOff>
      <xdr:row>42</xdr:row>
      <xdr:rowOff>76200</xdr:rowOff>
    </xdr:to>
    <xdr:pic>
      <xdr:nvPicPr>
        <xdr:cNvPr id="2" name="图片 2" descr="赖宝贵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892492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42</xdr:row>
      <xdr:rowOff>66675</xdr:rowOff>
    </xdr:from>
    <xdr:to>
      <xdr:col>7</xdr:col>
      <xdr:colOff>323850</xdr:colOff>
      <xdr:row>43</xdr:row>
      <xdr:rowOff>85725</xdr:rowOff>
    </xdr:to>
    <xdr:pic>
      <xdr:nvPicPr>
        <xdr:cNvPr id="3" name="图片 2" descr="赖宝贵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915400"/>
          <a:ext cx="1162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87</xdr:row>
      <xdr:rowOff>38100</xdr:rowOff>
    </xdr:from>
    <xdr:to>
      <xdr:col>7</xdr:col>
      <xdr:colOff>676275</xdr:colOff>
      <xdr:row>88</xdr:row>
      <xdr:rowOff>200025</xdr:rowOff>
    </xdr:to>
    <xdr:pic>
      <xdr:nvPicPr>
        <xdr:cNvPr id="2" name="图片 2" descr="赖宝贵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5657850"/>
          <a:ext cx="11715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77</xdr:row>
      <xdr:rowOff>38100</xdr:rowOff>
    </xdr:from>
    <xdr:to>
      <xdr:col>7</xdr:col>
      <xdr:colOff>676275</xdr:colOff>
      <xdr:row>78</xdr:row>
      <xdr:rowOff>200025</xdr:rowOff>
    </xdr:to>
    <xdr:pic>
      <xdr:nvPicPr>
        <xdr:cNvPr id="2" name="图片 2" descr="赖宝贵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4743450"/>
          <a:ext cx="11715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pic>
      <xdr:nvPicPr>
        <xdr:cNvPr id="2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76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0</xdr:colOff>
      <xdr:row>0</xdr:row>
      <xdr:rowOff>314325</xdr:rowOff>
    </xdr:to>
    <xdr:pic>
      <xdr:nvPicPr>
        <xdr:cNvPr id="3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19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666750</xdr:colOff>
      <xdr:row>51</xdr:row>
      <xdr:rowOff>28575</xdr:rowOff>
    </xdr:from>
    <xdr:to>
      <xdr:col>6</xdr:col>
      <xdr:colOff>266700</xdr:colOff>
      <xdr:row>53</xdr:row>
      <xdr:rowOff>57150</xdr:rowOff>
    </xdr:to>
    <xdr:pic>
      <xdr:nvPicPr>
        <xdr:cNvPr id="4" name="Picture 5303" descr="蔚少雄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877300"/>
          <a:ext cx="1133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1</xdr:col>
      <xdr:colOff>66675</xdr:colOff>
      <xdr:row>51</xdr:row>
      <xdr:rowOff>0</xdr:rowOff>
    </xdr:to>
    <xdr:pic>
      <xdr:nvPicPr>
        <xdr:cNvPr id="5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84872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295275</xdr:colOff>
      <xdr:row>0</xdr:row>
      <xdr:rowOff>38100</xdr:rowOff>
    </xdr:from>
    <xdr:to>
      <xdr:col>10</xdr:col>
      <xdr:colOff>628650</xdr:colOff>
      <xdr:row>0</xdr:row>
      <xdr:rowOff>352425</xdr:rowOff>
    </xdr:to>
    <xdr:pic>
      <xdr:nvPicPr>
        <xdr:cNvPr id="6" name="图片 3" descr="COC logo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8100"/>
          <a:ext cx="333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199159</xdr:colOff>
      <xdr:row>51</xdr:row>
      <xdr:rowOff>121227</xdr:rowOff>
    </xdr:from>
    <xdr:to>
      <xdr:col>9</xdr:col>
      <xdr:colOff>269247</xdr:colOff>
      <xdr:row>52</xdr:row>
      <xdr:rowOff>47930</xdr:rowOff>
    </xdr:to>
    <xdr:pic>
      <xdr:nvPicPr>
        <xdr:cNvPr id="2" name="Picture 5303" descr="蔚少雄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068" y="8399318"/>
          <a:ext cx="1135156" cy="342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pic>
      <xdr:nvPicPr>
        <xdr:cNvPr id="2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76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0</xdr:colOff>
      <xdr:row>0</xdr:row>
      <xdr:rowOff>314325</xdr:rowOff>
    </xdr:to>
    <xdr:pic>
      <xdr:nvPicPr>
        <xdr:cNvPr id="3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19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666750</xdr:colOff>
      <xdr:row>51</xdr:row>
      <xdr:rowOff>28575</xdr:rowOff>
    </xdr:from>
    <xdr:to>
      <xdr:col>6</xdr:col>
      <xdr:colOff>266700</xdr:colOff>
      <xdr:row>53</xdr:row>
      <xdr:rowOff>57150</xdr:rowOff>
    </xdr:to>
    <xdr:pic>
      <xdr:nvPicPr>
        <xdr:cNvPr id="4" name="Picture 5303" descr="蔚少雄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877300"/>
          <a:ext cx="1133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1</xdr:col>
      <xdr:colOff>66675</xdr:colOff>
      <xdr:row>51</xdr:row>
      <xdr:rowOff>0</xdr:rowOff>
    </xdr:to>
    <xdr:pic>
      <xdr:nvPicPr>
        <xdr:cNvPr id="5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84872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295275</xdr:colOff>
      <xdr:row>0</xdr:row>
      <xdr:rowOff>38100</xdr:rowOff>
    </xdr:from>
    <xdr:to>
      <xdr:col>10</xdr:col>
      <xdr:colOff>628650</xdr:colOff>
      <xdr:row>0</xdr:row>
      <xdr:rowOff>352425</xdr:rowOff>
    </xdr:to>
    <xdr:pic>
      <xdr:nvPicPr>
        <xdr:cNvPr id="6" name="图片 3" descr="COC logo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8100"/>
          <a:ext cx="333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51</xdr:row>
      <xdr:rowOff>0</xdr:rowOff>
    </xdr:from>
    <xdr:to>
      <xdr:col>12</xdr:col>
      <xdr:colOff>47625</xdr:colOff>
      <xdr:row>51</xdr:row>
      <xdr:rowOff>409575</xdr:rowOff>
    </xdr:to>
    <xdr:pic>
      <xdr:nvPicPr>
        <xdr:cNvPr id="2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315325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0</xdr:row>
      <xdr:rowOff>28575</xdr:rowOff>
    </xdr:from>
    <xdr:to>
      <xdr:col>15</xdr:col>
      <xdr:colOff>476250</xdr:colOff>
      <xdr:row>0</xdr:row>
      <xdr:rowOff>390525</xdr:rowOff>
    </xdr:to>
    <xdr:pic>
      <xdr:nvPicPr>
        <xdr:cNvPr id="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28575"/>
          <a:ext cx="342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390525</xdr:rowOff>
    </xdr:to>
    <xdr:pic>
      <xdr:nvPicPr>
        <xdr:cNvPr id="4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0</xdr:rowOff>
    </xdr:from>
    <xdr:to>
      <xdr:col>12</xdr:col>
      <xdr:colOff>47625</xdr:colOff>
      <xdr:row>2</xdr:row>
      <xdr:rowOff>190500</xdr:rowOff>
    </xdr:to>
    <xdr:pic>
      <xdr:nvPicPr>
        <xdr:cNvPr id="5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1910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51</xdr:row>
      <xdr:rowOff>0</xdr:rowOff>
    </xdr:from>
    <xdr:to>
      <xdr:col>12</xdr:col>
      <xdr:colOff>47625</xdr:colOff>
      <xdr:row>52</xdr:row>
      <xdr:rowOff>38100</xdr:rowOff>
    </xdr:to>
    <xdr:pic>
      <xdr:nvPicPr>
        <xdr:cNvPr id="6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3153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51</xdr:row>
      <xdr:rowOff>0</xdr:rowOff>
    </xdr:from>
    <xdr:to>
      <xdr:col>12</xdr:col>
      <xdr:colOff>47625</xdr:colOff>
      <xdr:row>52</xdr:row>
      <xdr:rowOff>38100</xdr:rowOff>
    </xdr:to>
    <xdr:pic>
      <xdr:nvPicPr>
        <xdr:cNvPr id="7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3153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51</xdr:row>
      <xdr:rowOff>0</xdr:rowOff>
    </xdr:from>
    <xdr:to>
      <xdr:col>12</xdr:col>
      <xdr:colOff>47625</xdr:colOff>
      <xdr:row>52</xdr:row>
      <xdr:rowOff>85725</xdr:rowOff>
    </xdr:to>
    <xdr:pic>
      <xdr:nvPicPr>
        <xdr:cNvPr id="8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3153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51</xdr:row>
      <xdr:rowOff>0</xdr:rowOff>
    </xdr:from>
    <xdr:to>
      <xdr:col>12</xdr:col>
      <xdr:colOff>47625</xdr:colOff>
      <xdr:row>52</xdr:row>
      <xdr:rowOff>114300</xdr:rowOff>
    </xdr:to>
    <xdr:pic>
      <xdr:nvPicPr>
        <xdr:cNvPr id="9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3153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51</xdr:row>
      <xdr:rowOff>0</xdr:rowOff>
    </xdr:from>
    <xdr:to>
      <xdr:col>12</xdr:col>
      <xdr:colOff>47625</xdr:colOff>
      <xdr:row>52</xdr:row>
      <xdr:rowOff>114300</xdr:rowOff>
    </xdr:to>
    <xdr:pic>
      <xdr:nvPicPr>
        <xdr:cNvPr id="10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3153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0</xdr:rowOff>
    </xdr:from>
    <xdr:to>
      <xdr:col>12</xdr:col>
      <xdr:colOff>47625</xdr:colOff>
      <xdr:row>3</xdr:row>
      <xdr:rowOff>9525</xdr:rowOff>
    </xdr:to>
    <xdr:pic>
      <xdr:nvPicPr>
        <xdr:cNvPr id="11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191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0</xdr:rowOff>
    </xdr:from>
    <xdr:to>
      <xdr:col>12</xdr:col>
      <xdr:colOff>47625</xdr:colOff>
      <xdr:row>3</xdr:row>
      <xdr:rowOff>57150</xdr:rowOff>
    </xdr:to>
    <xdr:pic>
      <xdr:nvPicPr>
        <xdr:cNvPr id="12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191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0</xdr:rowOff>
    </xdr:from>
    <xdr:to>
      <xdr:col>12</xdr:col>
      <xdr:colOff>47625</xdr:colOff>
      <xdr:row>3</xdr:row>
      <xdr:rowOff>57150</xdr:rowOff>
    </xdr:to>
    <xdr:pic>
      <xdr:nvPicPr>
        <xdr:cNvPr id="1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191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0</xdr:rowOff>
    </xdr:from>
    <xdr:to>
      <xdr:col>12</xdr:col>
      <xdr:colOff>47625</xdr:colOff>
      <xdr:row>2</xdr:row>
      <xdr:rowOff>76200</xdr:rowOff>
    </xdr:to>
    <xdr:pic>
      <xdr:nvPicPr>
        <xdr:cNvPr id="14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1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0</xdr:rowOff>
    </xdr:from>
    <xdr:to>
      <xdr:col>12</xdr:col>
      <xdr:colOff>47625</xdr:colOff>
      <xdr:row>2</xdr:row>
      <xdr:rowOff>123825</xdr:rowOff>
    </xdr:to>
    <xdr:pic>
      <xdr:nvPicPr>
        <xdr:cNvPr id="15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191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0</xdr:rowOff>
    </xdr:from>
    <xdr:to>
      <xdr:col>12</xdr:col>
      <xdr:colOff>47625</xdr:colOff>
      <xdr:row>2</xdr:row>
      <xdr:rowOff>123825</xdr:rowOff>
    </xdr:to>
    <xdr:pic>
      <xdr:nvPicPr>
        <xdr:cNvPr id="16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191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21</xdr:row>
      <xdr:rowOff>0</xdr:rowOff>
    </xdr:from>
    <xdr:to>
      <xdr:col>12</xdr:col>
      <xdr:colOff>47625</xdr:colOff>
      <xdr:row>22</xdr:row>
      <xdr:rowOff>190500</xdr:rowOff>
    </xdr:to>
    <xdr:pic>
      <xdr:nvPicPr>
        <xdr:cNvPr id="17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47662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21</xdr:row>
      <xdr:rowOff>0</xdr:rowOff>
    </xdr:from>
    <xdr:to>
      <xdr:col>12</xdr:col>
      <xdr:colOff>47625</xdr:colOff>
      <xdr:row>23</xdr:row>
      <xdr:rowOff>9525</xdr:rowOff>
    </xdr:to>
    <xdr:pic>
      <xdr:nvPicPr>
        <xdr:cNvPr id="18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4766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21</xdr:row>
      <xdr:rowOff>0</xdr:rowOff>
    </xdr:from>
    <xdr:to>
      <xdr:col>12</xdr:col>
      <xdr:colOff>47625</xdr:colOff>
      <xdr:row>23</xdr:row>
      <xdr:rowOff>57150</xdr:rowOff>
    </xdr:to>
    <xdr:pic>
      <xdr:nvPicPr>
        <xdr:cNvPr id="19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4766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21</xdr:row>
      <xdr:rowOff>0</xdr:rowOff>
    </xdr:from>
    <xdr:to>
      <xdr:col>12</xdr:col>
      <xdr:colOff>47625</xdr:colOff>
      <xdr:row>23</xdr:row>
      <xdr:rowOff>57150</xdr:rowOff>
    </xdr:to>
    <xdr:pic>
      <xdr:nvPicPr>
        <xdr:cNvPr id="20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4766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21</xdr:row>
      <xdr:rowOff>0</xdr:rowOff>
    </xdr:from>
    <xdr:to>
      <xdr:col>12</xdr:col>
      <xdr:colOff>47625</xdr:colOff>
      <xdr:row>22</xdr:row>
      <xdr:rowOff>76200</xdr:rowOff>
    </xdr:to>
    <xdr:pic>
      <xdr:nvPicPr>
        <xdr:cNvPr id="21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4766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21</xdr:row>
      <xdr:rowOff>0</xdr:rowOff>
    </xdr:from>
    <xdr:to>
      <xdr:col>12</xdr:col>
      <xdr:colOff>47625</xdr:colOff>
      <xdr:row>22</xdr:row>
      <xdr:rowOff>123825</xdr:rowOff>
    </xdr:to>
    <xdr:pic>
      <xdr:nvPicPr>
        <xdr:cNvPr id="22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4766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21</xdr:row>
      <xdr:rowOff>0</xdr:rowOff>
    </xdr:from>
    <xdr:to>
      <xdr:col>12</xdr:col>
      <xdr:colOff>47625</xdr:colOff>
      <xdr:row>22</xdr:row>
      <xdr:rowOff>123825</xdr:rowOff>
    </xdr:to>
    <xdr:pic>
      <xdr:nvPicPr>
        <xdr:cNvPr id="2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4766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333375</xdr:colOff>
      <xdr:row>51</xdr:row>
      <xdr:rowOff>85725</xdr:rowOff>
    </xdr:from>
    <xdr:to>
      <xdr:col>8</xdr:col>
      <xdr:colOff>409575</xdr:colOff>
      <xdr:row>51</xdr:row>
      <xdr:rowOff>409575</xdr:rowOff>
    </xdr:to>
    <xdr:pic>
      <xdr:nvPicPr>
        <xdr:cNvPr id="24" name="Picture 5303" descr="蔚少雄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8401050"/>
          <a:ext cx="600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50</xdr:row>
      <xdr:rowOff>85725</xdr:rowOff>
    </xdr:from>
    <xdr:to>
      <xdr:col>5</xdr:col>
      <xdr:colOff>647700</xdr:colOff>
      <xdr:row>51</xdr:row>
      <xdr:rowOff>361950</xdr:rowOff>
    </xdr:to>
    <xdr:pic>
      <xdr:nvPicPr>
        <xdr:cNvPr id="25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25817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0</xdr:colOff>
      <xdr:row>2</xdr:row>
      <xdr:rowOff>190500</xdr:rowOff>
    </xdr:to>
    <xdr:pic>
      <xdr:nvPicPr>
        <xdr:cNvPr id="26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41910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52</xdr:row>
      <xdr:rowOff>38100</xdr:rowOff>
    </xdr:to>
    <xdr:pic>
      <xdr:nvPicPr>
        <xdr:cNvPr id="27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83153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52</xdr:row>
      <xdr:rowOff>38100</xdr:rowOff>
    </xdr:to>
    <xdr:pic>
      <xdr:nvPicPr>
        <xdr:cNvPr id="28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83153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52</xdr:row>
      <xdr:rowOff>85725</xdr:rowOff>
    </xdr:to>
    <xdr:pic>
      <xdr:nvPicPr>
        <xdr:cNvPr id="29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83153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52</xdr:row>
      <xdr:rowOff>114300</xdr:rowOff>
    </xdr:to>
    <xdr:pic>
      <xdr:nvPicPr>
        <xdr:cNvPr id="30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83153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0</xdr:colOff>
      <xdr:row>52</xdr:row>
      <xdr:rowOff>114300</xdr:rowOff>
    </xdr:to>
    <xdr:pic>
      <xdr:nvPicPr>
        <xdr:cNvPr id="31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83153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0</xdr:colOff>
      <xdr:row>3</xdr:row>
      <xdr:rowOff>9525</xdr:rowOff>
    </xdr:to>
    <xdr:pic>
      <xdr:nvPicPr>
        <xdr:cNvPr id="32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4191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0</xdr:colOff>
      <xdr:row>3</xdr:row>
      <xdr:rowOff>57150</xdr:rowOff>
    </xdr:to>
    <xdr:pic>
      <xdr:nvPicPr>
        <xdr:cNvPr id="3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4191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0</xdr:colOff>
      <xdr:row>3</xdr:row>
      <xdr:rowOff>57150</xdr:rowOff>
    </xdr:to>
    <xdr:pic>
      <xdr:nvPicPr>
        <xdr:cNvPr id="34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4191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0</xdr:colOff>
      <xdr:row>2</xdr:row>
      <xdr:rowOff>76200</xdr:rowOff>
    </xdr:to>
    <xdr:pic>
      <xdr:nvPicPr>
        <xdr:cNvPr id="35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41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0</xdr:colOff>
      <xdr:row>2</xdr:row>
      <xdr:rowOff>123825</xdr:rowOff>
    </xdr:to>
    <xdr:pic>
      <xdr:nvPicPr>
        <xdr:cNvPr id="36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4191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0</xdr:colOff>
      <xdr:row>2</xdr:row>
      <xdr:rowOff>123825</xdr:rowOff>
    </xdr:to>
    <xdr:pic>
      <xdr:nvPicPr>
        <xdr:cNvPr id="37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4191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22</xdr:row>
      <xdr:rowOff>190500</xdr:rowOff>
    </xdr:to>
    <xdr:pic>
      <xdr:nvPicPr>
        <xdr:cNvPr id="38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47662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23</xdr:row>
      <xdr:rowOff>9525</xdr:rowOff>
    </xdr:to>
    <xdr:pic>
      <xdr:nvPicPr>
        <xdr:cNvPr id="39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4766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23</xdr:row>
      <xdr:rowOff>57150</xdr:rowOff>
    </xdr:to>
    <xdr:pic>
      <xdr:nvPicPr>
        <xdr:cNvPr id="40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4766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23</xdr:row>
      <xdr:rowOff>57150</xdr:rowOff>
    </xdr:to>
    <xdr:pic>
      <xdr:nvPicPr>
        <xdr:cNvPr id="41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4766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22</xdr:row>
      <xdr:rowOff>76200</xdr:rowOff>
    </xdr:to>
    <xdr:pic>
      <xdr:nvPicPr>
        <xdr:cNvPr id="42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4766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22</xdr:row>
      <xdr:rowOff>123825</xdr:rowOff>
    </xdr:to>
    <xdr:pic>
      <xdr:nvPicPr>
        <xdr:cNvPr id="4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4766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0</xdr:colOff>
      <xdr:row>22</xdr:row>
      <xdr:rowOff>123825</xdr:rowOff>
    </xdr:to>
    <xdr:pic>
      <xdr:nvPicPr>
        <xdr:cNvPr id="44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4766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41</xdr:row>
      <xdr:rowOff>85725</xdr:rowOff>
    </xdr:from>
    <xdr:to>
      <xdr:col>5</xdr:col>
      <xdr:colOff>647700</xdr:colOff>
      <xdr:row>44</xdr:row>
      <xdr:rowOff>104775</xdr:rowOff>
    </xdr:to>
    <xdr:pic>
      <xdr:nvPicPr>
        <xdr:cNvPr id="45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70580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44</xdr:row>
      <xdr:rowOff>85725</xdr:rowOff>
    </xdr:from>
    <xdr:to>
      <xdr:col>5</xdr:col>
      <xdr:colOff>647700</xdr:colOff>
      <xdr:row>47</xdr:row>
      <xdr:rowOff>104775</xdr:rowOff>
    </xdr:to>
    <xdr:pic>
      <xdr:nvPicPr>
        <xdr:cNvPr id="46" name="图片 3" descr="COC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745807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247650</xdr:colOff>
      <xdr:row>1</xdr:row>
      <xdr:rowOff>123825</xdr:rowOff>
    </xdr:to>
    <xdr:pic>
      <xdr:nvPicPr>
        <xdr:cNvPr id="2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476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0</xdr:rowOff>
    </xdr:from>
    <xdr:to>
      <xdr:col>11</xdr:col>
      <xdr:colOff>542925</xdr:colOff>
      <xdr:row>1</xdr:row>
      <xdr:rowOff>104775</xdr:rowOff>
    </xdr:to>
    <xdr:pic>
      <xdr:nvPicPr>
        <xdr:cNvPr id="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0"/>
          <a:ext cx="400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400050</xdr:colOff>
      <xdr:row>46</xdr:row>
      <xdr:rowOff>38100</xdr:rowOff>
    </xdr:from>
    <xdr:to>
      <xdr:col>10</xdr:col>
      <xdr:colOff>342900</xdr:colOff>
      <xdr:row>48</xdr:row>
      <xdr:rowOff>219075</xdr:rowOff>
    </xdr:to>
    <xdr:pic>
      <xdr:nvPicPr>
        <xdr:cNvPr id="4" name="Picture 5303" descr="蔚少雄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9572625"/>
          <a:ext cx="933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19050</xdr:colOff>
      <xdr:row>1</xdr:row>
      <xdr:rowOff>142875</xdr:rowOff>
    </xdr:to>
    <xdr:pic>
      <xdr:nvPicPr>
        <xdr:cNvPr id="2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476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0</xdr:row>
      <xdr:rowOff>38100</xdr:rowOff>
    </xdr:from>
    <xdr:to>
      <xdr:col>12</xdr:col>
      <xdr:colOff>466725</xdr:colOff>
      <xdr:row>1</xdr:row>
      <xdr:rowOff>171450</xdr:rowOff>
    </xdr:to>
    <xdr:pic>
      <xdr:nvPicPr>
        <xdr:cNvPr id="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810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142875</xdr:colOff>
      <xdr:row>42</xdr:row>
      <xdr:rowOff>114300</xdr:rowOff>
    </xdr:from>
    <xdr:to>
      <xdr:col>11</xdr:col>
      <xdr:colOff>314325</xdr:colOff>
      <xdr:row>42</xdr:row>
      <xdr:rowOff>114300</xdr:rowOff>
    </xdr:to>
    <xdr:pic>
      <xdr:nvPicPr>
        <xdr:cNvPr id="4" name="Picture 2" descr="刘晓旻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8915400"/>
          <a:ext cx="2057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171450</xdr:colOff>
      <xdr:row>42</xdr:row>
      <xdr:rowOff>0</xdr:rowOff>
    </xdr:from>
    <xdr:to>
      <xdr:col>10</xdr:col>
      <xdr:colOff>133350</xdr:colOff>
      <xdr:row>44</xdr:row>
      <xdr:rowOff>57150</xdr:rowOff>
    </xdr:to>
    <xdr:pic>
      <xdr:nvPicPr>
        <xdr:cNvPr id="5" name="Picture 5303" descr="蔚少雄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8801100"/>
          <a:ext cx="1200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247650</xdr:colOff>
      <xdr:row>0</xdr:row>
      <xdr:rowOff>409575</xdr:rowOff>
    </xdr:to>
    <xdr:pic>
      <xdr:nvPicPr>
        <xdr:cNvPr id="2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476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38100</xdr:rowOff>
    </xdr:from>
    <xdr:to>
      <xdr:col>11</xdr:col>
      <xdr:colOff>542925</xdr:colOff>
      <xdr:row>0</xdr:row>
      <xdr:rowOff>428625</xdr:rowOff>
    </xdr:to>
    <xdr:pic>
      <xdr:nvPicPr>
        <xdr:cNvPr id="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8100"/>
          <a:ext cx="400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400050</xdr:colOff>
      <xdr:row>36</xdr:row>
      <xdr:rowOff>38100</xdr:rowOff>
    </xdr:from>
    <xdr:to>
      <xdr:col>10</xdr:col>
      <xdr:colOff>409575</xdr:colOff>
      <xdr:row>38</xdr:row>
      <xdr:rowOff>152400</xdr:rowOff>
    </xdr:to>
    <xdr:pic>
      <xdr:nvPicPr>
        <xdr:cNvPr id="4" name="Picture 5303" descr="蔚少雄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800850"/>
          <a:ext cx="1000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257175</xdr:colOff>
      <xdr:row>0</xdr:row>
      <xdr:rowOff>409575</xdr:rowOff>
    </xdr:to>
    <xdr:pic>
      <xdr:nvPicPr>
        <xdr:cNvPr id="2" name="Picture 1" descr="zhongqili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476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95250</xdr:colOff>
      <xdr:row>0</xdr:row>
      <xdr:rowOff>0</xdr:rowOff>
    </xdr:from>
    <xdr:to>
      <xdr:col>12</xdr:col>
      <xdr:colOff>504825</xdr:colOff>
      <xdr:row>0</xdr:row>
      <xdr:rowOff>400050</xdr:rowOff>
    </xdr:to>
    <xdr:pic>
      <xdr:nvPicPr>
        <xdr:cNvPr id="3" name="图片 3" descr="COC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409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142875</xdr:colOff>
      <xdr:row>31</xdr:row>
      <xdr:rowOff>114300</xdr:rowOff>
    </xdr:from>
    <xdr:to>
      <xdr:col>11</xdr:col>
      <xdr:colOff>180975</xdr:colOff>
      <xdr:row>31</xdr:row>
      <xdr:rowOff>114300</xdr:rowOff>
    </xdr:to>
    <xdr:pic>
      <xdr:nvPicPr>
        <xdr:cNvPr id="4" name="Picture 2" descr="刘晓旻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7229475"/>
          <a:ext cx="2057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247650</xdr:colOff>
      <xdr:row>31</xdr:row>
      <xdr:rowOff>57150</xdr:rowOff>
    </xdr:from>
    <xdr:to>
      <xdr:col>10</xdr:col>
      <xdr:colOff>171450</xdr:colOff>
      <xdr:row>33</xdr:row>
      <xdr:rowOff>19050</xdr:rowOff>
    </xdr:to>
    <xdr:pic>
      <xdr:nvPicPr>
        <xdr:cNvPr id="5" name="Picture 5303" descr="蔚少雄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7172325"/>
          <a:ext cx="1228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J17" sqref="J17"/>
    </sheetView>
  </sheetViews>
  <sheetFormatPr defaultRowHeight="13.5"/>
  <cols>
    <col min="1" max="1" width="4.5" style="114" customWidth="1"/>
    <col min="2" max="2" width="6.375" style="139" customWidth="1"/>
    <col min="3" max="3" width="8.625" style="141" customWidth="1"/>
    <col min="4" max="4" width="26.625" style="142" customWidth="1"/>
    <col min="5" max="5" width="9.125" style="139" customWidth="1"/>
    <col min="6" max="6" width="6.5" style="139" customWidth="1"/>
    <col min="7" max="7" width="4.75" style="139" customWidth="1"/>
    <col min="8" max="8" width="8.875" style="139" customWidth="1"/>
    <col min="9" max="9" width="7.125" style="139" customWidth="1"/>
    <col min="10" max="254" width="9" style="114"/>
    <col min="255" max="255" width="4.5" style="114" customWidth="1"/>
    <col min="256" max="256" width="6.375" style="114" customWidth="1"/>
    <col min="257" max="257" width="8.625" style="114" customWidth="1"/>
    <col min="258" max="258" width="26.625" style="114" customWidth="1"/>
    <col min="259" max="259" width="9.125" style="114" customWidth="1"/>
    <col min="260" max="260" width="6.5" style="114" customWidth="1"/>
    <col min="261" max="261" width="4.75" style="114" customWidth="1"/>
    <col min="262" max="262" width="8.875" style="114" customWidth="1"/>
    <col min="263" max="263" width="7.125" style="114" customWidth="1"/>
    <col min="264" max="510" width="9" style="114"/>
    <col min="511" max="511" width="4.5" style="114" customWidth="1"/>
    <col min="512" max="512" width="6.375" style="114" customWidth="1"/>
    <col min="513" max="513" width="8.625" style="114" customWidth="1"/>
    <col min="514" max="514" width="26.625" style="114" customWidth="1"/>
    <col min="515" max="515" width="9.125" style="114" customWidth="1"/>
    <col min="516" max="516" width="6.5" style="114" customWidth="1"/>
    <col min="517" max="517" width="4.75" style="114" customWidth="1"/>
    <col min="518" max="518" width="8.875" style="114" customWidth="1"/>
    <col min="519" max="519" width="7.125" style="114" customWidth="1"/>
    <col min="520" max="766" width="9" style="114"/>
    <col min="767" max="767" width="4.5" style="114" customWidth="1"/>
    <col min="768" max="768" width="6.375" style="114" customWidth="1"/>
    <col min="769" max="769" width="8.625" style="114" customWidth="1"/>
    <col min="770" max="770" width="26.625" style="114" customWidth="1"/>
    <col min="771" max="771" width="9.125" style="114" customWidth="1"/>
    <col min="772" max="772" width="6.5" style="114" customWidth="1"/>
    <col min="773" max="773" width="4.75" style="114" customWidth="1"/>
    <col min="774" max="774" width="8.875" style="114" customWidth="1"/>
    <col min="775" max="775" width="7.125" style="114" customWidth="1"/>
    <col min="776" max="1022" width="9" style="114"/>
    <col min="1023" max="1023" width="4.5" style="114" customWidth="1"/>
    <col min="1024" max="1024" width="6.375" style="114" customWidth="1"/>
    <col min="1025" max="1025" width="8.625" style="114" customWidth="1"/>
    <col min="1026" max="1026" width="26.625" style="114" customWidth="1"/>
    <col min="1027" max="1027" width="9.125" style="114" customWidth="1"/>
    <col min="1028" max="1028" width="6.5" style="114" customWidth="1"/>
    <col min="1029" max="1029" width="4.75" style="114" customWidth="1"/>
    <col min="1030" max="1030" width="8.875" style="114" customWidth="1"/>
    <col min="1031" max="1031" width="7.125" style="114" customWidth="1"/>
    <col min="1032" max="1278" width="9" style="114"/>
    <col min="1279" max="1279" width="4.5" style="114" customWidth="1"/>
    <col min="1280" max="1280" width="6.375" style="114" customWidth="1"/>
    <col min="1281" max="1281" width="8.625" style="114" customWidth="1"/>
    <col min="1282" max="1282" width="26.625" style="114" customWidth="1"/>
    <col min="1283" max="1283" width="9.125" style="114" customWidth="1"/>
    <col min="1284" max="1284" width="6.5" style="114" customWidth="1"/>
    <col min="1285" max="1285" width="4.75" style="114" customWidth="1"/>
    <col min="1286" max="1286" width="8.875" style="114" customWidth="1"/>
    <col min="1287" max="1287" width="7.125" style="114" customWidth="1"/>
    <col min="1288" max="1534" width="9" style="114"/>
    <col min="1535" max="1535" width="4.5" style="114" customWidth="1"/>
    <col min="1536" max="1536" width="6.375" style="114" customWidth="1"/>
    <col min="1537" max="1537" width="8.625" style="114" customWidth="1"/>
    <col min="1538" max="1538" width="26.625" style="114" customWidth="1"/>
    <col min="1539" max="1539" width="9.125" style="114" customWidth="1"/>
    <col min="1540" max="1540" width="6.5" style="114" customWidth="1"/>
    <col min="1541" max="1541" width="4.75" style="114" customWidth="1"/>
    <col min="1542" max="1542" width="8.875" style="114" customWidth="1"/>
    <col min="1543" max="1543" width="7.125" style="114" customWidth="1"/>
    <col min="1544" max="1790" width="9" style="114"/>
    <col min="1791" max="1791" width="4.5" style="114" customWidth="1"/>
    <col min="1792" max="1792" width="6.375" style="114" customWidth="1"/>
    <col min="1793" max="1793" width="8.625" style="114" customWidth="1"/>
    <col min="1794" max="1794" width="26.625" style="114" customWidth="1"/>
    <col min="1795" max="1795" width="9.125" style="114" customWidth="1"/>
    <col min="1796" max="1796" width="6.5" style="114" customWidth="1"/>
    <col min="1797" max="1797" width="4.75" style="114" customWidth="1"/>
    <col min="1798" max="1798" width="8.875" style="114" customWidth="1"/>
    <col min="1799" max="1799" width="7.125" style="114" customWidth="1"/>
    <col min="1800" max="2046" width="9" style="114"/>
    <col min="2047" max="2047" width="4.5" style="114" customWidth="1"/>
    <col min="2048" max="2048" width="6.375" style="114" customWidth="1"/>
    <col min="2049" max="2049" width="8.625" style="114" customWidth="1"/>
    <col min="2050" max="2050" width="26.625" style="114" customWidth="1"/>
    <col min="2051" max="2051" width="9.125" style="114" customWidth="1"/>
    <col min="2052" max="2052" width="6.5" style="114" customWidth="1"/>
    <col min="2053" max="2053" width="4.75" style="114" customWidth="1"/>
    <col min="2054" max="2054" width="8.875" style="114" customWidth="1"/>
    <col min="2055" max="2055" width="7.125" style="114" customWidth="1"/>
    <col min="2056" max="2302" width="9" style="114"/>
    <col min="2303" max="2303" width="4.5" style="114" customWidth="1"/>
    <col min="2304" max="2304" width="6.375" style="114" customWidth="1"/>
    <col min="2305" max="2305" width="8.625" style="114" customWidth="1"/>
    <col min="2306" max="2306" width="26.625" style="114" customWidth="1"/>
    <col min="2307" max="2307" width="9.125" style="114" customWidth="1"/>
    <col min="2308" max="2308" width="6.5" style="114" customWidth="1"/>
    <col min="2309" max="2309" width="4.75" style="114" customWidth="1"/>
    <col min="2310" max="2310" width="8.875" style="114" customWidth="1"/>
    <col min="2311" max="2311" width="7.125" style="114" customWidth="1"/>
    <col min="2312" max="2558" width="9" style="114"/>
    <col min="2559" max="2559" width="4.5" style="114" customWidth="1"/>
    <col min="2560" max="2560" width="6.375" style="114" customWidth="1"/>
    <col min="2561" max="2561" width="8.625" style="114" customWidth="1"/>
    <col min="2562" max="2562" width="26.625" style="114" customWidth="1"/>
    <col min="2563" max="2563" width="9.125" style="114" customWidth="1"/>
    <col min="2564" max="2564" width="6.5" style="114" customWidth="1"/>
    <col min="2565" max="2565" width="4.75" style="114" customWidth="1"/>
    <col min="2566" max="2566" width="8.875" style="114" customWidth="1"/>
    <col min="2567" max="2567" width="7.125" style="114" customWidth="1"/>
    <col min="2568" max="2814" width="9" style="114"/>
    <col min="2815" max="2815" width="4.5" style="114" customWidth="1"/>
    <col min="2816" max="2816" width="6.375" style="114" customWidth="1"/>
    <col min="2817" max="2817" width="8.625" style="114" customWidth="1"/>
    <col min="2818" max="2818" width="26.625" style="114" customWidth="1"/>
    <col min="2819" max="2819" width="9.125" style="114" customWidth="1"/>
    <col min="2820" max="2820" width="6.5" style="114" customWidth="1"/>
    <col min="2821" max="2821" width="4.75" style="114" customWidth="1"/>
    <col min="2822" max="2822" width="8.875" style="114" customWidth="1"/>
    <col min="2823" max="2823" width="7.125" style="114" customWidth="1"/>
    <col min="2824" max="3070" width="9" style="114"/>
    <col min="3071" max="3071" width="4.5" style="114" customWidth="1"/>
    <col min="3072" max="3072" width="6.375" style="114" customWidth="1"/>
    <col min="3073" max="3073" width="8.625" style="114" customWidth="1"/>
    <col min="3074" max="3074" width="26.625" style="114" customWidth="1"/>
    <col min="3075" max="3075" width="9.125" style="114" customWidth="1"/>
    <col min="3076" max="3076" width="6.5" style="114" customWidth="1"/>
    <col min="3077" max="3077" width="4.75" style="114" customWidth="1"/>
    <col min="3078" max="3078" width="8.875" style="114" customWidth="1"/>
    <col min="3079" max="3079" width="7.125" style="114" customWidth="1"/>
    <col min="3080" max="3326" width="9" style="114"/>
    <col min="3327" max="3327" width="4.5" style="114" customWidth="1"/>
    <col min="3328" max="3328" width="6.375" style="114" customWidth="1"/>
    <col min="3329" max="3329" width="8.625" style="114" customWidth="1"/>
    <col min="3330" max="3330" width="26.625" style="114" customWidth="1"/>
    <col min="3331" max="3331" width="9.125" style="114" customWidth="1"/>
    <col min="3332" max="3332" width="6.5" style="114" customWidth="1"/>
    <col min="3333" max="3333" width="4.75" style="114" customWidth="1"/>
    <col min="3334" max="3334" width="8.875" style="114" customWidth="1"/>
    <col min="3335" max="3335" width="7.125" style="114" customWidth="1"/>
    <col min="3336" max="3582" width="9" style="114"/>
    <col min="3583" max="3583" width="4.5" style="114" customWidth="1"/>
    <col min="3584" max="3584" width="6.375" style="114" customWidth="1"/>
    <col min="3585" max="3585" width="8.625" style="114" customWidth="1"/>
    <col min="3586" max="3586" width="26.625" style="114" customWidth="1"/>
    <col min="3587" max="3587" width="9.125" style="114" customWidth="1"/>
    <col min="3588" max="3588" width="6.5" style="114" customWidth="1"/>
    <col min="3589" max="3589" width="4.75" style="114" customWidth="1"/>
    <col min="3590" max="3590" width="8.875" style="114" customWidth="1"/>
    <col min="3591" max="3591" width="7.125" style="114" customWidth="1"/>
    <col min="3592" max="3838" width="9" style="114"/>
    <col min="3839" max="3839" width="4.5" style="114" customWidth="1"/>
    <col min="3840" max="3840" width="6.375" style="114" customWidth="1"/>
    <col min="3841" max="3841" width="8.625" style="114" customWidth="1"/>
    <col min="3842" max="3842" width="26.625" style="114" customWidth="1"/>
    <col min="3843" max="3843" width="9.125" style="114" customWidth="1"/>
    <col min="3844" max="3844" width="6.5" style="114" customWidth="1"/>
    <col min="3845" max="3845" width="4.75" style="114" customWidth="1"/>
    <col min="3846" max="3846" width="8.875" style="114" customWidth="1"/>
    <col min="3847" max="3847" width="7.125" style="114" customWidth="1"/>
    <col min="3848" max="4094" width="9" style="114"/>
    <col min="4095" max="4095" width="4.5" style="114" customWidth="1"/>
    <col min="4096" max="4096" width="6.375" style="114" customWidth="1"/>
    <col min="4097" max="4097" width="8.625" style="114" customWidth="1"/>
    <col min="4098" max="4098" width="26.625" style="114" customWidth="1"/>
    <col min="4099" max="4099" width="9.125" style="114" customWidth="1"/>
    <col min="4100" max="4100" width="6.5" style="114" customWidth="1"/>
    <col min="4101" max="4101" width="4.75" style="114" customWidth="1"/>
    <col min="4102" max="4102" width="8.875" style="114" customWidth="1"/>
    <col min="4103" max="4103" width="7.125" style="114" customWidth="1"/>
    <col min="4104" max="4350" width="9" style="114"/>
    <col min="4351" max="4351" width="4.5" style="114" customWidth="1"/>
    <col min="4352" max="4352" width="6.375" style="114" customWidth="1"/>
    <col min="4353" max="4353" width="8.625" style="114" customWidth="1"/>
    <col min="4354" max="4354" width="26.625" style="114" customWidth="1"/>
    <col min="4355" max="4355" width="9.125" style="114" customWidth="1"/>
    <col min="4356" max="4356" width="6.5" style="114" customWidth="1"/>
    <col min="4357" max="4357" width="4.75" style="114" customWidth="1"/>
    <col min="4358" max="4358" width="8.875" style="114" customWidth="1"/>
    <col min="4359" max="4359" width="7.125" style="114" customWidth="1"/>
    <col min="4360" max="4606" width="9" style="114"/>
    <col min="4607" max="4607" width="4.5" style="114" customWidth="1"/>
    <col min="4608" max="4608" width="6.375" style="114" customWidth="1"/>
    <col min="4609" max="4609" width="8.625" style="114" customWidth="1"/>
    <col min="4610" max="4610" width="26.625" style="114" customWidth="1"/>
    <col min="4611" max="4611" width="9.125" style="114" customWidth="1"/>
    <col min="4612" max="4612" width="6.5" style="114" customWidth="1"/>
    <col min="4613" max="4613" width="4.75" style="114" customWidth="1"/>
    <col min="4614" max="4614" width="8.875" style="114" customWidth="1"/>
    <col min="4615" max="4615" width="7.125" style="114" customWidth="1"/>
    <col min="4616" max="4862" width="9" style="114"/>
    <col min="4863" max="4863" width="4.5" style="114" customWidth="1"/>
    <col min="4864" max="4864" width="6.375" style="114" customWidth="1"/>
    <col min="4865" max="4865" width="8.625" style="114" customWidth="1"/>
    <col min="4866" max="4866" width="26.625" style="114" customWidth="1"/>
    <col min="4867" max="4867" width="9.125" style="114" customWidth="1"/>
    <col min="4868" max="4868" width="6.5" style="114" customWidth="1"/>
    <col min="4869" max="4869" width="4.75" style="114" customWidth="1"/>
    <col min="4870" max="4870" width="8.875" style="114" customWidth="1"/>
    <col min="4871" max="4871" width="7.125" style="114" customWidth="1"/>
    <col min="4872" max="5118" width="9" style="114"/>
    <col min="5119" max="5119" width="4.5" style="114" customWidth="1"/>
    <col min="5120" max="5120" width="6.375" style="114" customWidth="1"/>
    <col min="5121" max="5121" width="8.625" style="114" customWidth="1"/>
    <col min="5122" max="5122" width="26.625" style="114" customWidth="1"/>
    <col min="5123" max="5123" width="9.125" style="114" customWidth="1"/>
    <col min="5124" max="5124" width="6.5" style="114" customWidth="1"/>
    <col min="5125" max="5125" width="4.75" style="114" customWidth="1"/>
    <col min="5126" max="5126" width="8.875" style="114" customWidth="1"/>
    <col min="5127" max="5127" width="7.125" style="114" customWidth="1"/>
    <col min="5128" max="5374" width="9" style="114"/>
    <col min="5375" max="5375" width="4.5" style="114" customWidth="1"/>
    <col min="5376" max="5376" width="6.375" style="114" customWidth="1"/>
    <col min="5377" max="5377" width="8.625" style="114" customWidth="1"/>
    <col min="5378" max="5378" width="26.625" style="114" customWidth="1"/>
    <col min="5379" max="5379" width="9.125" style="114" customWidth="1"/>
    <col min="5380" max="5380" width="6.5" style="114" customWidth="1"/>
    <col min="5381" max="5381" width="4.75" style="114" customWidth="1"/>
    <col min="5382" max="5382" width="8.875" style="114" customWidth="1"/>
    <col min="5383" max="5383" width="7.125" style="114" customWidth="1"/>
    <col min="5384" max="5630" width="9" style="114"/>
    <col min="5631" max="5631" width="4.5" style="114" customWidth="1"/>
    <col min="5632" max="5632" width="6.375" style="114" customWidth="1"/>
    <col min="5633" max="5633" width="8.625" style="114" customWidth="1"/>
    <col min="5634" max="5634" width="26.625" style="114" customWidth="1"/>
    <col min="5635" max="5635" width="9.125" style="114" customWidth="1"/>
    <col min="5636" max="5636" width="6.5" style="114" customWidth="1"/>
    <col min="5637" max="5637" width="4.75" style="114" customWidth="1"/>
    <col min="5638" max="5638" width="8.875" style="114" customWidth="1"/>
    <col min="5639" max="5639" width="7.125" style="114" customWidth="1"/>
    <col min="5640" max="5886" width="9" style="114"/>
    <col min="5887" max="5887" width="4.5" style="114" customWidth="1"/>
    <col min="5888" max="5888" width="6.375" style="114" customWidth="1"/>
    <col min="5889" max="5889" width="8.625" style="114" customWidth="1"/>
    <col min="5890" max="5890" width="26.625" style="114" customWidth="1"/>
    <col min="5891" max="5891" width="9.125" style="114" customWidth="1"/>
    <col min="5892" max="5892" width="6.5" style="114" customWidth="1"/>
    <col min="5893" max="5893" width="4.75" style="114" customWidth="1"/>
    <col min="5894" max="5894" width="8.875" style="114" customWidth="1"/>
    <col min="5895" max="5895" width="7.125" style="114" customWidth="1"/>
    <col min="5896" max="6142" width="9" style="114"/>
    <col min="6143" max="6143" width="4.5" style="114" customWidth="1"/>
    <col min="6144" max="6144" width="6.375" style="114" customWidth="1"/>
    <col min="6145" max="6145" width="8.625" style="114" customWidth="1"/>
    <col min="6146" max="6146" width="26.625" style="114" customWidth="1"/>
    <col min="6147" max="6147" width="9.125" style="114" customWidth="1"/>
    <col min="6148" max="6148" width="6.5" style="114" customWidth="1"/>
    <col min="6149" max="6149" width="4.75" style="114" customWidth="1"/>
    <col min="6150" max="6150" width="8.875" style="114" customWidth="1"/>
    <col min="6151" max="6151" width="7.125" style="114" customWidth="1"/>
    <col min="6152" max="6398" width="9" style="114"/>
    <col min="6399" max="6399" width="4.5" style="114" customWidth="1"/>
    <col min="6400" max="6400" width="6.375" style="114" customWidth="1"/>
    <col min="6401" max="6401" width="8.625" style="114" customWidth="1"/>
    <col min="6402" max="6402" width="26.625" style="114" customWidth="1"/>
    <col min="6403" max="6403" width="9.125" style="114" customWidth="1"/>
    <col min="6404" max="6404" width="6.5" style="114" customWidth="1"/>
    <col min="6405" max="6405" width="4.75" style="114" customWidth="1"/>
    <col min="6406" max="6406" width="8.875" style="114" customWidth="1"/>
    <col min="6407" max="6407" width="7.125" style="114" customWidth="1"/>
    <col min="6408" max="6654" width="9" style="114"/>
    <col min="6655" max="6655" width="4.5" style="114" customWidth="1"/>
    <col min="6656" max="6656" width="6.375" style="114" customWidth="1"/>
    <col min="6657" max="6657" width="8.625" style="114" customWidth="1"/>
    <col min="6658" max="6658" width="26.625" style="114" customWidth="1"/>
    <col min="6659" max="6659" width="9.125" style="114" customWidth="1"/>
    <col min="6660" max="6660" width="6.5" style="114" customWidth="1"/>
    <col min="6661" max="6661" width="4.75" style="114" customWidth="1"/>
    <col min="6662" max="6662" width="8.875" style="114" customWidth="1"/>
    <col min="6663" max="6663" width="7.125" style="114" customWidth="1"/>
    <col min="6664" max="6910" width="9" style="114"/>
    <col min="6911" max="6911" width="4.5" style="114" customWidth="1"/>
    <col min="6912" max="6912" width="6.375" style="114" customWidth="1"/>
    <col min="6913" max="6913" width="8.625" style="114" customWidth="1"/>
    <col min="6914" max="6914" width="26.625" style="114" customWidth="1"/>
    <col min="6915" max="6915" width="9.125" style="114" customWidth="1"/>
    <col min="6916" max="6916" width="6.5" style="114" customWidth="1"/>
    <col min="6917" max="6917" width="4.75" style="114" customWidth="1"/>
    <col min="6918" max="6918" width="8.875" style="114" customWidth="1"/>
    <col min="6919" max="6919" width="7.125" style="114" customWidth="1"/>
    <col min="6920" max="7166" width="9" style="114"/>
    <col min="7167" max="7167" width="4.5" style="114" customWidth="1"/>
    <col min="7168" max="7168" width="6.375" style="114" customWidth="1"/>
    <col min="7169" max="7169" width="8.625" style="114" customWidth="1"/>
    <col min="7170" max="7170" width="26.625" style="114" customWidth="1"/>
    <col min="7171" max="7171" width="9.125" style="114" customWidth="1"/>
    <col min="7172" max="7172" width="6.5" style="114" customWidth="1"/>
    <col min="7173" max="7173" width="4.75" style="114" customWidth="1"/>
    <col min="7174" max="7174" width="8.875" style="114" customWidth="1"/>
    <col min="7175" max="7175" width="7.125" style="114" customWidth="1"/>
    <col min="7176" max="7422" width="9" style="114"/>
    <col min="7423" max="7423" width="4.5" style="114" customWidth="1"/>
    <col min="7424" max="7424" width="6.375" style="114" customWidth="1"/>
    <col min="7425" max="7425" width="8.625" style="114" customWidth="1"/>
    <col min="7426" max="7426" width="26.625" style="114" customWidth="1"/>
    <col min="7427" max="7427" width="9.125" style="114" customWidth="1"/>
    <col min="7428" max="7428" width="6.5" style="114" customWidth="1"/>
    <col min="7429" max="7429" width="4.75" style="114" customWidth="1"/>
    <col min="7430" max="7430" width="8.875" style="114" customWidth="1"/>
    <col min="7431" max="7431" width="7.125" style="114" customWidth="1"/>
    <col min="7432" max="7678" width="9" style="114"/>
    <col min="7679" max="7679" width="4.5" style="114" customWidth="1"/>
    <col min="7680" max="7680" width="6.375" style="114" customWidth="1"/>
    <col min="7681" max="7681" width="8.625" style="114" customWidth="1"/>
    <col min="7682" max="7682" width="26.625" style="114" customWidth="1"/>
    <col min="7683" max="7683" width="9.125" style="114" customWidth="1"/>
    <col min="7684" max="7684" width="6.5" style="114" customWidth="1"/>
    <col min="7685" max="7685" width="4.75" style="114" customWidth="1"/>
    <col min="7686" max="7686" width="8.875" style="114" customWidth="1"/>
    <col min="7687" max="7687" width="7.125" style="114" customWidth="1"/>
    <col min="7688" max="7934" width="9" style="114"/>
    <col min="7935" max="7935" width="4.5" style="114" customWidth="1"/>
    <col min="7936" max="7936" width="6.375" style="114" customWidth="1"/>
    <col min="7937" max="7937" width="8.625" style="114" customWidth="1"/>
    <col min="7938" max="7938" width="26.625" style="114" customWidth="1"/>
    <col min="7939" max="7939" width="9.125" style="114" customWidth="1"/>
    <col min="7940" max="7940" width="6.5" style="114" customWidth="1"/>
    <col min="7941" max="7941" width="4.75" style="114" customWidth="1"/>
    <col min="7942" max="7942" width="8.875" style="114" customWidth="1"/>
    <col min="7943" max="7943" width="7.125" style="114" customWidth="1"/>
    <col min="7944" max="8190" width="9" style="114"/>
    <col min="8191" max="8191" width="4.5" style="114" customWidth="1"/>
    <col min="8192" max="8192" width="6.375" style="114" customWidth="1"/>
    <col min="8193" max="8193" width="8.625" style="114" customWidth="1"/>
    <col min="8194" max="8194" width="26.625" style="114" customWidth="1"/>
    <col min="8195" max="8195" width="9.125" style="114" customWidth="1"/>
    <col min="8196" max="8196" width="6.5" style="114" customWidth="1"/>
    <col min="8197" max="8197" width="4.75" style="114" customWidth="1"/>
    <col min="8198" max="8198" width="8.875" style="114" customWidth="1"/>
    <col min="8199" max="8199" width="7.125" style="114" customWidth="1"/>
    <col min="8200" max="8446" width="9" style="114"/>
    <col min="8447" max="8447" width="4.5" style="114" customWidth="1"/>
    <col min="8448" max="8448" width="6.375" style="114" customWidth="1"/>
    <col min="8449" max="8449" width="8.625" style="114" customWidth="1"/>
    <col min="8450" max="8450" width="26.625" style="114" customWidth="1"/>
    <col min="8451" max="8451" width="9.125" style="114" customWidth="1"/>
    <col min="8452" max="8452" width="6.5" style="114" customWidth="1"/>
    <col min="8453" max="8453" width="4.75" style="114" customWidth="1"/>
    <col min="8454" max="8454" width="8.875" style="114" customWidth="1"/>
    <col min="8455" max="8455" width="7.125" style="114" customWidth="1"/>
    <col min="8456" max="8702" width="9" style="114"/>
    <col min="8703" max="8703" width="4.5" style="114" customWidth="1"/>
    <col min="8704" max="8704" width="6.375" style="114" customWidth="1"/>
    <col min="8705" max="8705" width="8.625" style="114" customWidth="1"/>
    <col min="8706" max="8706" width="26.625" style="114" customWidth="1"/>
    <col min="8707" max="8707" width="9.125" style="114" customWidth="1"/>
    <col min="8708" max="8708" width="6.5" style="114" customWidth="1"/>
    <col min="8709" max="8709" width="4.75" style="114" customWidth="1"/>
    <col min="8710" max="8710" width="8.875" style="114" customWidth="1"/>
    <col min="8711" max="8711" width="7.125" style="114" customWidth="1"/>
    <col min="8712" max="8958" width="9" style="114"/>
    <col min="8959" max="8959" width="4.5" style="114" customWidth="1"/>
    <col min="8960" max="8960" width="6.375" style="114" customWidth="1"/>
    <col min="8961" max="8961" width="8.625" style="114" customWidth="1"/>
    <col min="8962" max="8962" width="26.625" style="114" customWidth="1"/>
    <col min="8963" max="8963" width="9.125" style="114" customWidth="1"/>
    <col min="8964" max="8964" width="6.5" style="114" customWidth="1"/>
    <col min="8965" max="8965" width="4.75" style="114" customWidth="1"/>
    <col min="8966" max="8966" width="8.875" style="114" customWidth="1"/>
    <col min="8967" max="8967" width="7.125" style="114" customWidth="1"/>
    <col min="8968" max="9214" width="9" style="114"/>
    <col min="9215" max="9215" width="4.5" style="114" customWidth="1"/>
    <col min="9216" max="9216" width="6.375" style="114" customWidth="1"/>
    <col min="9217" max="9217" width="8.625" style="114" customWidth="1"/>
    <col min="9218" max="9218" width="26.625" style="114" customWidth="1"/>
    <col min="9219" max="9219" width="9.125" style="114" customWidth="1"/>
    <col min="9220" max="9220" width="6.5" style="114" customWidth="1"/>
    <col min="9221" max="9221" width="4.75" style="114" customWidth="1"/>
    <col min="9222" max="9222" width="8.875" style="114" customWidth="1"/>
    <col min="9223" max="9223" width="7.125" style="114" customWidth="1"/>
    <col min="9224" max="9470" width="9" style="114"/>
    <col min="9471" max="9471" width="4.5" style="114" customWidth="1"/>
    <col min="9472" max="9472" width="6.375" style="114" customWidth="1"/>
    <col min="9473" max="9473" width="8.625" style="114" customWidth="1"/>
    <col min="9474" max="9474" width="26.625" style="114" customWidth="1"/>
    <col min="9475" max="9475" width="9.125" style="114" customWidth="1"/>
    <col min="9476" max="9476" width="6.5" style="114" customWidth="1"/>
    <col min="9477" max="9477" width="4.75" style="114" customWidth="1"/>
    <col min="9478" max="9478" width="8.875" style="114" customWidth="1"/>
    <col min="9479" max="9479" width="7.125" style="114" customWidth="1"/>
    <col min="9480" max="9726" width="9" style="114"/>
    <col min="9727" max="9727" width="4.5" style="114" customWidth="1"/>
    <col min="9728" max="9728" width="6.375" style="114" customWidth="1"/>
    <col min="9729" max="9729" width="8.625" style="114" customWidth="1"/>
    <col min="9730" max="9730" width="26.625" style="114" customWidth="1"/>
    <col min="9731" max="9731" width="9.125" style="114" customWidth="1"/>
    <col min="9732" max="9732" width="6.5" style="114" customWidth="1"/>
    <col min="9733" max="9733" width="4.75" style="114" customWidth="1"/>
    <col min="9734" max="9734" width="8.875" style="114" customWidth="1"/>
    <col min="9735" max="9735" width="7.125" style="114" customWidth="1"/>
    <col min="9736" max="9982" width="9" style="114"/>
    <col min="9983" max="9983" width="4.5" style="114" customWidth="1"/>
    <col min="9984" max="9984" width="6.375" style="114" customWidth="1"/>
    <col min="9985" max="9985" width="8.625" style="114" customWidth="1"/>
    <col min="9986" max="9986" width="26.625" style="114" customWidth="1"/>
    <col min="9987" max="9987" width="9.125" style="114" customWidth="1"/>
    <col min="9988" max="9988" width="6.5" style="114" customWidth="1"/>
    <col min="9989" max="9989" width="4.75" style="114" customWidth="1"/>
    <col min="9990" max="9990" width="8.875" style="114" customWidth="1"/>
    <col min="9991" max="9991" width="7.125" style="114" customWidth="1"/>
    <col min="9992" max="10238" width="9" style="114"/>
    <col min="10239" max="10239" width="4.5" style="114" customWidth="1"/>
    <col min="10240" max="10240" width="6.375" style="114" customWidth="1"/>
    <col min="10241" max="10241" width="8.625" style="114" customWidth="1"/>
    <col min="10242" max="10242" width="26.625" style="114" customWidth="1"/>
    <col min="10243" max="10243" width="9.125" style="114" customWidth="1"/>
    <col min="10244" max="10244" width="6.5" style="114" customWidth="1"/>
    <col min="10245" max="10245" width="4.75" style="114" customWidth="1"/>
    <col min="10246" max="10246" width="8.875" style="114" customWidth="1"/>
    <col min="10247" max="10247" width="7.125" style="114" customWidth="1"/>
    <col min="10248" max="10494" width="9" style="114"/>
    <col min="10495" max="10495" width="4.5" style="114" customWidth="1"/>
    <col min="10496" max="10496" width="6.375" style="114" customWidth="1"/>
    <col min="10497" max="10497" width="8.625" style="114" customWidth="1"/>
    <col min="10498" max="10498" width="26.625" style="114" customWidth="1"/>
    <col min="10499" max="10499" width="9.125" style="114" customWidth="1"/>
    <col min="10500" max="10500" width="6.5" style="114" customWidth="1"/>
    <col min="10501" max="10501" width="4.75" style="114" customWidth="1"/>
    <col min="10502" max="10502" width="8.875" style="114" customWidth="1"/>
    <col min="10503" max="10503" width="7.125" style="114" customWidth="1"/>
    <col min="10504" max="10750" width="9" style="114"/>
    <col min="10751" max="10751" width="4.5" style="114" customWidth="1"/>
    <col min="10752" max="10752" width="6.375" style="114" customWidth="1"/>
    <col min="10753" max="10753" width="8.625" style="114" customWidth="1"/>
    <col min="10754" max="10754" width="26.625" style="114" customWidth="1"/>
    <col min="10755" max="10755" width="9.125" style="114" customWidth="1"/>
    <col min="10756" max="10756" width="6.5" style="114" customWidth="1"/>
    <col min="10757" max="10757" width="4.75" style="114" customWidth="1"/>
    <col min="10758" max="10758" width="8.875" style="114" customWidth="1"/>
    <col min="10759" max="10759" width="7.125" style="114" customWidth="1"/>
    <col min="10760" max="11006" width="9" style="114"/>
    <col min="11007" max="11007" width="4.5" style="114" customWidth="1"/>
    <col min="11008" max="11008" width="6.375" style="114" customWidth="1"/>
    <col min="11009" max="11009" width="8.625" style="114" customWidth="1"/>
    <col min="11010" max="11010" width="26.625" style="114" customWidth="1"/>
    <col min="11011" max="11011" width="9.125" style="114" customWidth="1"/>
    <col min="11012" max="11012" width="6.5" style="114" customWidth="1"/>
    <col min="11013" max="11013" width="4.75" style="114" customWidth="1"/>
    <col min="11014" max="11014" width="8.875" style="114" customWidth="1"/>
    <col min="11015" max="11015" width="7.125" style="114" customWidth="1"/>
    <col min="11016" max="11262" width="9" style="114"/>
    <col min="11263" max="11263" width="4.5" style="114" customWidth="1"/>
    <col min="11264" max="11264" width="6.375" style="114" customWidth="1"/>
    <col min="11265" max="11265" width="8.625" style="114" customWidth="1"/>
    <col min="11266" max="11266" width="26.625" style="114" customWidth="1"/>
    <col min="11267" max="11267" width="9.125" style="114" customWidth="1"/>
    <col min="11268" max="11268" width="6.5" style="114" customWidth="1"/>
    <col min="11269" max="11269" width="4.75" style="114" customWidth="1"/>
    <col min="11270" max="11270" width="8.875" style="114" customWidth="1"/>
    <col min="11271" max="11271" width="7.125" style="114" customWidth="1"/>
    <col min="11272" max="11518" width="9" style="114"/>
    <col min="11519" max="11519" width="4.5" style="114" customWidth="1"/>
    <col min="11520" max="11520" width="6.375" style="114" customWidth="1"/>
    <col min="11521" max="11521" width="8.625" style="114" customWidth="1"/>
    <col min="11522" max="11522" width="26.625" style="114" customWidth="1"/>
    <col min="11523" max="11523" width="9.125" style="114" customWidth="1"/>
    <col min="11524" max="11524" width="6.5" style="114" customWidth="1"/>
    <col min="11525" max="11525" width="4.75" style="114" customWidth="1"/>
    <col min="11526" max="11526" width="8.875" style="114" customWidth="1"/>
    <col min="11527" max="11527" width="7.125" style="114" customWidth="1"/>
    <col min="11528" max="11774" width="9" style="114"/>
    <col min="11775" max="11775" width="4.5" style="114" customWidth="1"/>
    <col min="11776" max="11776" width="6.375" style="114" customWidth="1"/>
    <col min="11777" max="11777" width="8.625" style="114" customWidth="1"/>
    <col min="11778" max="11778" width="26.625" style="114" customWidth="1"/>
    <col min="11779" max="11779" width="9.125" style="114" customWidth="1"/>
    <col min="11780" max="11780" width="6.5" style="114" customWidth="1"/>
    <col min="11781" max="11781" width="4.75" style="114" customWidth="1"/>
    <col min="11782" max="11782" width="8.875" style="114" customWidth="1"/>
    <col min="11783" max="11783" width="7.125" style="114" customWidth="1"/>
    <col min="11784" max="12030" width="9" style="114"/>
    <col min="12031" max="12031" width="4.5" style="114" customWidth="1"/>
    <col min="12032" max="12032" width="6.375" style="114" customWidth="1"/>
    <col min="12033" max="12033" width="8.625" style="114" customWidth="1"/>
    <col min="12034" max="12034" width="26.625" style="114" customWidth="1"/>
    <col min="12035" max="12035" width="9.125" style="114" customWidth="1"/>
    <col min="12036" max="12036" width="6.5" style="114" customWidth="1"/>
    <col min="12037" max="12037" width="4.75" style="114" customWidth="1"/>
    <col min="12038" max="12038" width="8.875" style="114" customWidth="1"/>
    <col min="12039" max="12039" width="7.125" style="114" customWidth="1"/>
    <col min="12040" max="12286" width="9" style="114"/>
    <col min="12287" max="12287" width="4.5" style="114" customWidth="1"/>
    <col min="12288" max="12288" width="6.375" style="114" customWidth="1"/>
    <col min="12289" max="12289" width="8.625" style="114" customWidth="1"/>
    <col min="12290" max="12290" width="26.625" style="114" customWidth="1"/>
    <col min="12291" max="12291" width="9.125" style="114" customWidth="1"/>
    <col min="12292" max="12292" width="6.5" style="114" customWidth="1"/>
    <col min="12293" max="12293" width="4.75" style="114" customWidth="1"/>
    <col min="12294" max="12294" width="8.875" style="114" customWidth="1"/>
    <col min="12295" max="12295" width="7.125" style="114" customWidth="1"/>
    <col min="12296" max="12542" width="9" style="114"/>
    <col min="12543" max="12543" width="4.5" style="114" customWidth="1"/>
    <col min="12544" max="12544" width="6.375" style="114" customWidth="1"/>
    <col min="12545" max="12545" width="8.625" style="114" customWidth="1"/>
    <col min="12546" max="12546" width="26.625" style="114" customWidth="1"/>
    <col min="12547" max="12547" width="9.125" style="114" customWidth="1"/>
    <col min="12548" max="12548" width="6.5" style="114" customWidth="1"/>
    <col min="12549" max="12549" width="4.75" style="114" customWidth="1"/>
    <col min="12550" max="12550" width="8.875" style="114" customWidth="1"/>
    <col min="12551" max="12551" width="7.125" style="114" customWidth="1"/>
    <col min="12552" max="12798" width="9" style="114"/>
    <col min="12799" max="12799" width="4.5" style="114" customWidth="1"/>
    <col min="12800" max="12800" width="6.375" style="114" customWidth="1"/>
    <col min="12801" max="12801" width="8.625" style="114" customWidth="1"/>
    <col min="12802" max="12802" width="26.625" style="114" customWidth="1"/>
    <col min="12803" max="12803" width="9.125" style="114" customWidth="1"/>
    <col min="12804" max="12804" width="6.5" style="114" customWidth="1"/>
    <col min="12805" max="12805" width="4.75" style="114" customWidth="1"/>
    <col min="12806" max="12806" width="8.875" style="114" customWidth="1"/>
    <col min="12807" max="12807" width="7.125" style="114" customWidth="1"/>
    <col min="12808" max="13054" width="9" style="114"/>
    <col min="13055" max="13055" width="4.5" style="114" customWidth="1"/>
    <col min="13056" max="13056" width="6.375" style="114" customWidth="1"/>
    <col min="13057" max="13057" width="8.625" style="114" customWidth="1"/>
    <col min="13058" max="13058" width="26.625" style="114" customWidth="1"/>
    <col min="13059" max="13059" width="9.125" style="114" customWidth="1"/>
    <col min="13060" max="13060" width="6.5" style="114" customWidth="1"/>
    <col min="13061" max="13061" width="4.75" style="114" customWidth="1"/>
    <col min="13062" max="13062" width="8.875" style="114" customWidth="1"/>
    <col min="13063" max="13063" width="7.125" style="114" customWidth="1"/>
    <col min="13064" max="13310" width="9" style="114"/>
    <col min="13311" max="13311" width="4.5" style="114" customWidth="1"/>
    <col min="13312" max="13312" width="6.375" style="114" customWidth="1"/>
    <col min="13313" max="13313" width="8.625" style="114" customWidth="1"/>
    <col min="13314" max="13314" width="26.625" style="114" customWidth="1"/>
    <col min="13315" max="13315" width="9.125" style="114" customWidth="1"/>
    <col min="13316" max="13316" width="6.5" style="114" customWidth="1"/>
    <col min="13317" max="13317" width="4.75" style="114" customWidth="1"/>
    <col min="13318" max="13318" width="8.875" style="114" customWidth="1"/>
    <col min="13319" max="13319" width="7.125" style="114" customWidth="1"/>
    <col min="13320" max="13566" width="9" style="114"/>
    <col min="13567" max="13567" width="4.5" style="114" customWidth="1"/>
    <col min="13568" max="13568" width="6.375" style="114" customWidth="1"/>
    <col min="13569" max="13569" width="8.625" style="114" customWidth="1"/>
    <col min="13570" max="13570" width="26.625" style="114" customWidth="1"/>
    <col min="13571" max="13571" width="9.125" style="114" customWidth="1"/>
    <col min="13572" max="13572" width="6.5" style="114" customWidth="1"/>
    <col min="13573" max="13573" width="4.75" style="114" customWidth="1"/>
    <col min="13574" max="13574" width="8.875" style="114" customWidth="1"/>
    <col min="13575" max="13575" width="7.125" style="114" customWidth="1"/>
    <col min="13576" max="13822" width="9" style="114"/>
    <col min="13823" max="13823" width="4.5" style="114" customWidth="1"/>
    <col min="13824" max="13824" width="6.375" style="114" customWidth="1"/>
    <col min="13825" max="13825" width="8.625" style="114" customWidth="1"/>
    <col min="13826" max="13826" width="26.625" style="114" customWidth="1"/>
    <col min="13827" max="13827" width="9.125" style="114" customWidth="1"/>
    <col min="13828" max="13828" width="6.5" style="114" customWidth="1"/>
    <col min="13829" max="13829" width="4.75" style="114" customWidth="1"/>
    <col min="13830" max="13830" width="8.875" style="114" customWidth="1"/>
    <col min="13831" max="13831" width="7.125" style="114" customWidth="1"/>
    <col min="13832" max="14078" width="9" style="114"/>
    <col min="14079" max="14079" width="4.5" style="114" customWidth="1"/>
    <col min="14080" max="14080" width="6.375" style="114" customWidth="1"/>
    <col min="14081" max="14081" width="8.625" style="114" customWidth="1"/>
    <col min="14082" max="14082" width="26.625" style="114" customWidth="1"/>
    <col min="14083" max="14083" width="9.125" style="114" customWidth="1"/>
    <col min="14084" max="14084" width="6.5" style="114" customWidth="1"/>
    <col min="14085" max="14085" width="4.75" style="114" customWidth="1"/>
    <col min="14086" max="14086" width="8.875" style="114" customWidth="1"/>
    <col min="14087" max="14087" width="7.125" style="114" customWidth="1"/>
    <col min="14088" max="14334" width="9" style="114"/>
    <col min="14335" max="14335" width="4.5" style="114" customWidth="1"/>
    <col min="14336" max="14336" width="6.375" style="114" customWidth="1"/>
    <col min="14337" max="14337" width="8.625" style="114" customWidth="1"/>
    <col min="14338" max="14338" width="26.625" style="114" customWidth="1"/>
    <col min="14339" max="14339" width="9.125" style="114" customWidth="1"/>
    <col min="14340" max="14340" width="6.5" style="114" customWidth="1"/>
    <col min="14341" max="14341" width="4.75" style="114" customWidth="1"/>
    <col min="14342" max="14342" width="8.875" style="114" customWidth="1"/>
    <col min="14343" max="14343" width="7.125" style="114" customWidth="1"/>
    <col min="14344" max="14590" width="9" style="114"/>
    <col min="14591" max="14591" width="4.5" style="114" customWidth="1"/>
    <col min="14592" max="14592" width="6.375" style="114" customWidth="1"/>
    <col min="14593" max="14593" width="8.625" style="114" customWidth="1"/>
    <col min="14594" max="14594" width="26.625" style="114" customWidth="1"/>
    <col min="14595" max="14595" width="9.125" style="114" customWidth="1"/>
    <col min="14596" max="14596" width="6.5" style="114" customWidth="1"/>
    <col min="14597" max="14597" width="4.75" style="114" customWidth="1"/>
    <col min="14598" max="14598" width="8.875" style="114" customWidth="1"/>
    <col min="14599" max="14599" width="7.125" style="114" customWidth="1"/>
    <col min="14600" max="14846" width="9" style="114"/>
    <col min="14847" max="14847" width="4.5" style="114" customWidth="1"/>
    <col min="14848" max="14848" width="6.375" style="114" customWidth="1"/>
    <col min="14849" max="14849" width="8.625" style="114" customWidth="1"/>
    <col min="14850" max="14850" width="26.625" style="114" customWidth="1"/>
    <col min="14851" max="14851" width="9.125" style="114" customWidth="1"/>
    <col min="14852" max="14852" width="6.5" style="114" customWidth="1"/>
    <col min="14853" max="14853" width="4.75" style="114" customWidth="1"/>
    <col min="14854" max="14854" width="8.875" style="114" customWidth="1"/>
    <col min="14855" max="14855" width="7.125" style="114" customWidth="1"/>
    <col min="14856" max="15102" width="9" style="114"/>
    <col min="15103" max="15103" width="4.5" style="114" customWidth="1"/>
    <col min="15104" max="15104" width="6.375" style="114" customWidth="1"/>
    <col min="15105" max="15105" width="8.625" style="114" customWidth="1"/>
    <col min="15106" max="15106" width="26.625" style="114" customWidth="1"/>
    <col min="15107" max="15107" width="9.125" style="114" customWidth="1"/>
    <col min="15108" max="15108" width="6.5" style="114" customWidth="1"/>
    <col min="15109" max="15109" width="4.75" style="114" customWidth="1"/>
    <col min="15110" max="15110" width="8.875" style="114" customWidth="1"/>
    <col min="15111" max="15111" width="7.125" style="114" customWidth="1"/>
    <col min="15112" max="15358" width="9" style="114"/>
    <col min="15359" max="15359" width="4.5" style="114" customWidth="1"/>
    <col min="15360" max="15360" width="6.375" style="114" customWidth="1"/>
    <col min="15361" max="15361" width="8.625" style="114" customWidth="1"/>
    <col min="15362" max="15362" width="26.625" style="114" customWidth="1"/>
    <col min="15363" max="15363" width="9.125" style="114" customWidth="1"/>
    <col min="15364" max="15364" width="6.5" style="114" customWidth="1"/>
    <col min="15365" max="15365" width="4.75" style="114" customWidth="1"/>
    <col min="15366" max="15366" width="8.875" style="114" customWidth="1"/>
    <col min="15367" max="15367" width="7.125" style="114" customWidth="1"/>
    <col min="15368" max="15614" width="9" style="114"/>
    <col min="15615" max="15615" width="4.5" style="114" customWidth="1"/>
    <col min="15616" max="15616" width="6.375" style="114" customWidth="1"/>
    <col min="15617" max="15617" width="8.625" style="114" customWidth="1"/>
    <col min="15618" max="15618" width="26.625" style="114" customWidth="1"/>
    <col min="15619" max="15619" width="9.125" style="114" customWidth="1"/>
    <col min="15620" max="15620" width="6.5" style="114" customWidth="1"/>
    <col min="15621" max="15621" width="4.75" style="114" customWidth="1"/>
    <col min="15622" max="15622" width="8.875" style="114" customWidth="1"/>
    <col min="15623" max="15623" width="7.125" style="114" customWidth="1"/>
    <col min="15624" max="15870" width="9" style="114"/>
    <col min="15871" max="15871" width="4.5" style="114" customWidth="1"/>
    <col min="15872" max="15872" width="6.375" style="114" customWidth="1"/>
    <col min="15873" max="15873" width="8.625" style="114" customWidth="1"/>
    <col min="15874" max="15874" width="26.625" style="114" customWidth="1"/>
    <col min="15875" max="15875" width="9.125" style="114" customWidth="1"/>
    <col min="15876" max="15876" width="6.5" style="114" customWidth="1"/>
    <col min="15877" max="15877" width="4.75" style="114" customWidth="1"/>
    <col min="15878" max="15878" width="8.875" style="114" customWidth="1"/>
    <col min="15879" max="15879" width="7.125" style="114" customWidth="1"/>
    <col min="15880" max="16126" width="9" style="114"/>
    <col min="16127" max="16127" width="4.5" style="114" customWidth="1"/>
    <col min="16128" max="16128" width="6.375" style="114" customWidth="1"/>
    <col min="16129" max="16129" width="8.625" style="114" customWidth="1"/>
    <col min="16130" max="16130" width="26.625" style="114" customWidth="1"/>
    <col min="16131" max="16131" width="9.125" style="114" customWidth="1"/>
    <col min="16132" max="16132" width="6.5" style="114" customWidth="1"/>
    <col min="16133" max="16133" width="4.75" style="114" customWidth="1"/>
    <col min="16134" max="16134" width="8.875" style="114" customWidth="1"/>
    <col min="16135" max="16135" width="7.125" style="114" customWidth="1"/>
    <col min="16136" max="16384" width="9" style="114"/>
  </cols>
  <sheetData>
    <row r="1" spans="1:9" ht="42.75" customHeight="1">
      <c r="A1" s="262" t="s">
        <v>191</v>
      </c>
      <c r="B1" s="262"/>
      <c r="C1" s="262"/>
      <c r="D1" s="262"/>
      <c r="E1" s="262"/>
      <c r="F1" s="262"/>
      <c r="G1" s="262"/>
      <c r="H1" s="262"/>
      <c r="I1" s="262"/>
    </row>
    <row r="2" spans="1:9" s="117" customFormat="1" ht="24" customHeight="1">
      <c r="A2" s="115" t="s">
        <v>192</v>
      </c>
      <c r="B2" s="115" t="s">
        <v>193</v>
      </c>
      <c r="C2" s="115" t="s">
        <v>194</v>
      </c>
      <c r="D2" s="116" t="s">
        <v>195</v>
      </c>
      <c r="E2" s="115" t="s">
        <v>196</v>
      </c>
      <c r="F2" s="115" t="s">
        <v>197</v>
      </c>
      <c r="G2" s="115" t="s">
        <v>198</v>
      </c>
      <c r="H2" s="115" t="s">
        <v>199</v>
      </c>
      <c r="I2" s="115" t="s">
        <v>200</v>
      </c>
    </row>
    <row r="3" spans="1:9" s="124" customFormat="1" ht="15.75" customHeight="1">
      <c r="A3" s="118">
        <v>1</v>
      </c>
      <c r="B3" s="119">
        <v>1</v>
      </c>
      <c r="C3" s="120" t="s">
        <v>201</v>
      </c>
      <c r="D3" s="121" t="s">
        <v>202</v>
      </c>
      <c r="E3" s="122" t="s">
        <v>203</v>
      </c>
      <c r="F3" s="122" t="s">
        <v>204</v>
      </c>
      <c r="G3" s="122" t="s">
        <v>205</v>
      </c>
      <c r="H3" s="123" t="s">
        <v>206</v>
      </c>
      <c r="I3" s="122"/>
    </row>
    <row r="4" spans="1:9" s="124" customFormat="1" ht="15.75" customHeight="1">
      <c r="A4" s="118">
        <v>2</v>
      </c>
      <c r="B4" s="119">
        <v>2</v>
      </c>
      <c r="C4" s="125" t="s">
        <v>207</v>
      </c>
      <c r="D4" s="126" t="s">
        <v>208</v>
      </c>
      <c r="E4" s="127" t="s">
        <v>203</v>
      </c>
      <c r="F4" s="127" t="s">
        <v>204</v>
      </c>
      <c r="G4" s="128" t="s">
        <v>209</v>
      </c>
      <c r="H4" s="129"/>
      <c r="I4" s="130"/>
    </row>
    <row r="5" spans="1:9" s="124" customFormat="1" ht="15.75" customHeight="1">
      <c r="A5" s="118">
        <v>3</v>
      </c>
      <c r="B5" s="119">
        <v>3</v>
      </c>
      <c r="C5" s="131" t="s">
        <v>210</v>
      </c>
      <c r="D5" s="126" t="s">
        <v>211</v>
      </c>
      <c r="E5" s="127" t="s">
        <v>212</v>
      </c>
      <c r="F5" s="127" t="s">
        <v>204</v>
      </c>
      <c r="G5" s="128" t="s">
        <v>209</v>
      </c>
      <c r="H5" s="129" t="s">
        <v>206</v>
      </c>
      <c r="I5" s="122"/>
    </row>
    <row r="6" spans="1:9" s="124" customFormat="1" ht="15.75" customHeight="1">
      <c r="A6" s="118">
        <v>4</v>
      </c>
      <c r="B6" s="132">
        <v>5</v>
      </c>
      <c r="C6" s="127" t="s">
        <v>213</v>
      </c>
      <c r="D6" s="126" t="s">
        <v>211</v>
      </c>
      <c r="E6" s="127" t="s">
        <v>212</v>
      </c>
      <c r="F6" s="127" t="s">
        <v>204</v>
      </c>
      <c r="G6" s="128" t="s">
        <v>214</v>
      </c>
      <c r="H6" s="129" t="s">
        <v>206</v>
      </c>
      <c r="I6" s="122"/>
    </row>
    <row r="7" spans="1:9" s="124" customFormat="1" ht="15.75" customHeight="1">
      <c r="A7" s="118">
        <v>5</v>
      </c>
      <c r="B7" s="132">
        <v>6</v>
      </c>
      <c r="C7" s="131" t="s">
        <v>215</v>
      </c>
      <c r="D7" s="126" t="s">
        <v>216</v>
      </c>
      <c r="E7" s="127" t="s">
        <v>217</v>
      </c>
      <c r="F7" s="127" t="s">
        <v>218</v>
      </c>
      <c r="G7" s="128" t="s">
        <v>219</v>
      </c>
      <c r="H7" s="129" t="s">
        <v>206</v>
      </c>
      <c r="I7" s="133"/>
    </row>
    <row r="8" spans="1:9" s="124" customFormat="1" ht="15.75" customHeight="1">
      <c r="A8" s="118">
        <v>6</v>
      </c>
      <c r="B8" s="132">
        <v>7</v>
      </c>
      <c r="C8" s="131" t="s">
        <v>220</v>
      </c>
      <c r="D8" s="126" t="s">
        <v>216</v>
      </c>
      <c r="E8" s="126" t="s">
        <v>217</v>
      </c>
      <c r="F8" s="127" t="s">
        <v>218</v>
      </c>
      <c r="G8" s="134" t="s">
        <v>219</v>
      </c>
      <c r="H8" s="135" t="s">
        <v>206</v>
      </c>
      <c r="I8" s="133"/>
    </row>
    <row r="9" spans="1:9" s="124" customFormat="1" ht="15.75" customHeight="1">
      <c r="A9" s="118">
        <v>7</v>
      </c>
      <c r="B9" s="132">
        <v>8</v>
      </c>
      <c r="C9" s="131" t="s">
        <v>221</v>
      </c>
      <c r="D9" s="126" t="s">
        <v>216</v>
      </c>
      <c r="E9" s="126" t="s">
        <v>217</v>
      </c>
      <c r="F9" s="127" t="s">
        <v>218</v>
      </c>
      <c r="G9" s="134" t="s">
        <v>219</v>
      </c>
      <c r="H9" s="135"/>
      <c r="I9" s="133"/>
    </row>
    <row r="10" spans="1:9" s="124" customFormat="1" ht="15.75" customHeight="1">
      <c r="A10" s="118">
        <v>8</v>
      </c>
      <c r="B10" s="119">
        <v>9</v>
      </c>
      <c r="C10" s="131" t="s">
        <v>222</v>
      </c>
      <c r="D10" s="126" t="s">
        <v>211</v>
      </c>
      <c r="E10" s="122" t="s">
        <v>212</v>
      </c>
      <c r="F10" s="122" t="s">
        <v>204</v>
      </c>
      <c r="G10" s="122" t="s">
        <v>219</v>
      </c>
      <c r="H10" s="123" t="s">
        <v>206</v>
      </c>
      <c r="I10" s="130"/>
    </row>
    <row r="11" spans="1:9" s="124" customFormat="1" ht="15.75" customHeight="1">
      <c r="A11" s="118">
        <v>9</v>
      </c>
      <c r="B11" s="119">
        <v>10</v>
      </c>
      <c r="C11" s="131" t="s">
        <v>223</v>
      </c>
      <c r="D11" s="126" t="s">
        <v>211</v>
      </c>
      <c r="E11" s="122" t="s">
        <v>212</v>
      </c>
      <c r="F11" s="122" t="s">
        <v>204</v>
      </c>
      <c r="G11" s="122" t="s">
        <v>219</v>
      </c>
      <c r="H11" s="123" t="s">
        <v>206</v>
      </c>
      <c r="I11" s="122"/>
    </row>
    <row r="12" spans="1:9" s="124" customFormat="1" ht="15.75" customHeight="1">
      <c r="A12" s="118">
        <v>10</v>
      </c>
      <c r="B12" s="119">
        <v>11</v>
      </c>
      <c r="C12" s="120" t="s">
        <v>224</v>
      </c>
      <c r="D12" s="120" t="s">
        <v>225</v>
      </c>
      <c r="E12" s="127" t="s">
        <v>217</v>
      </c>
      <c r="F12" s="127" t="s">
        <v>218</v>
      </c>
      <c r="G12" s="128" t="s">
        <v>219</v>
      </c>
      <c r="H12" s="123" t="s">
        <v>206</v>
      </c>
      <c r="I12" s="122"/>
    </row>
    <row r="13" spans="1:9" s="124" customFormat="1" ht="15.75" customHeight="1">
      <c r="A13" s="118">
        <v>11</v>
      </c>
      <c r="B13" s="119" t="s">
        <v>226</v>
      </c>
      <c r="C13" s="131" t="s">
        <v>227</v>
      </c>
      <c r="D13" s="121" t="s">
        <v>228</v>
      </c>
      <c r="E13" s="122" t="s">
        <v>229</v>
      </c>
      <c r="F13" s="122" t="s">
        <v>230</v>
      </c>
      <c r="G13" s="122" t="s">
        <v>231</v>
      </c>
      <c r="H13" s="123" t="s">
        <v>206</v>
      </c>
      <c r="I13" s="122"/>
    </row>
    <row r="14" spans="1:9" s="124" customFormat="1" ht="15.75" customHeight="1">
      <c r="A14" s="118">
        <v>12</v>
      </c>
      <c r="B14" s="119">
        <v>13</v>
      </c>
      <c r="C14" s="131" t="s">
        <v>232</v>
      </c>
      <c r="D14" s="126" t="s">
        <v>228</v>
      </c>
      <c r="E14" s="127" t="s">
        <v>233</v>
      </c>
      <c r="F14" s="127" t="s">
        <v>234</v>
      </c>
      <c r="G14" s="128" t="s">
        <v>231</v>
      </c>
      <c r="H14" s="129" t="s">
        <v>206</v>
      </c>
      <c r="I14" s="130"/>
    </row>
    <row r="15" spans="1:9" s="124" customFormat="1" ht="15.75" customHeight="1">
      <c r="A15" s="118">
        <v>13</v>
      </c>
      <c r="B15" s="119">
        <v>15</v>
      </c>
      <c r="C15" s="125" t="s">
        <v>235</v>
      </c>
      <c r="D15" s="127" t="s">
        <v>236</v>
      </c>
      <c r="E15" s="127" t="s">
        <v>237</v>
      </c>
      <c r="F15" s="127" t="s">
        <v>238</v>
      </c>
      <c r="G15" s="127" t="s">
        <v>239</v>
      </c>
      <c r="H15" s="127" t="s">
        <v>206</v>
      </c>
      <c r="I15" s="122"/>
    </row>
    <row r="16" spans="1:9" s="124" customFormat="1" ht="15.75" customHeight="1">
      <c r="A16" s="118">
        <v>14</v>
      </c>
      <c r="B16" s="119">
        <v>16</v>
      </c>
      <c r="C16" s="120" t="s">
        <v>240</v>
      </c>
      <c r="D16" s="127" t="s">
        <v>236</v>
      </c>
      <c r="E16" s="122" t="s">
        <v>241</v>
      </c>
      <c r="F16" s="122" t="s">
        <v>242</v>
      </c>
      <c r="G16" s="122" t="s">
        <v>239</v>
      </c>
      <c r="H16" s="123" t="s">
        <v>206</v>
      </c>
      <c r="I16" s="130"/>
    </row>
    <row r="17" spans="1:9" s="124" customFormat="1" ht="15.75" customHeight="1">
      <c r="A17" s="118">
        <v>15</v>
      </c>
      <c r="B17" s="119">
        <v>17</v>
      </c>
      <c r="C17" s="120" t="s">
        <v>243</v>
      </c>
      <c r="D17" s="127" t="s">
        <v>244</v>
      </c>
      <c r="E17" s="127" t="s">
        <v>241</v>
      </c>
      <c r="F17" s="127" t="s">
        <v>204</v>
      </c>
      <c r="G17" s="128" t="s">
        <v>209</v>
      </c>
      <c r="H17" s="136"/>
      <c r="I17" s="130"/>
    </row>
    <row r="18" spans="1:9" s="124" customFormat="1" ht="15.75" customHeight="1">
      <c r="A18" s="118">
        <v>16</v>
      </c>
      <c r="B18" s="119">
        <v>18</v>
      </c>
      <c r="C18" s="120" t="s">
        <v>245</v>
      </c>
      <c r="D18" s="121" t="s">
        <v>246</v>
      </c>
      <c r="E18" s="122" t="s">
        <v>203</v>
      </c>
      <c r="F18" s="122" t="s">
        <v>204</v>
      </c>
      <c r="G18" s="122" t="s">
        <v>219</v>
      </c>
      <c r="H18" s="123"/>
      <c r="I18" s="122"/>
    </row>
    <row r="19" spans="1:9" s="124" customFormat="1" ht="15.75" customHeight="1">
      <c r="A19" s="118">
        <v>17</v>
      </c>
      <c r="B19" s="119">
        <v>19</v>
      </c>
      <c r="C19" s="120" t="s">
        <v>247</v>
      </c>
      <c r="D19" s="121" t="s">
        <v>246</v>
      </c>
      <c r="E19" s="122" t="s">
        <v>203</v>
      </c>
      <c r="F19" s="122" t="s">
        <v>204</v>
      </c>
      <c r="G19" s="122" t="s">
        <v>205</v>
      </c>
      <c r="H19" s="123"/>
      <c r="I19" s="122"/>
    </row>
    <row r="20" spans="1:9" s="124" customFormat="1" ht="15.75" customHeight="1">
      <c r="A20" s="118">
        <v>18</v>
      </c>
      <c r="B20" s="119">
        <v>20</v>
      </c>
      <c r="C20" s="120" t="s">
        <v>248</v>
      </c>
      <c r="D20" s="121" t="s">
        <v>246</v>
      </c>
      <c r="E20" s="122" t="s">
        <v>203</v>
      </c>
      <c r="F20" s="122" t="s">
        <v>204</v>
      </c>
      <c r="G20" s="122" t="s">
        <v>249</v>
      </c>
      <c r="H20" s="123"/>
      <c r="I20" s="130"/>
    </row>
    <row r="21" spans="1:9" s="124" customFormat="1" ht="15.75" customHeight="1">
      <c r="A21" s="118">
        <v>19</v>
      </c>
      <c r="B21" s="119">
        <v>21</v>
      </c>
      <c r="C21" s="131" t="s">
        <v>250</v>
      </c>
      <c r="D21" s="127" t="s">
        <v>251</v>
      </c>
      <c r="E21" s="127" t="s">
        <v>252</v>
      </c>
      <c r="F21" s="127"/>
      <c r="G21" s="134" t="s">
        <v>231</v>
      </c>
      <c r="H21" s="135"/>
      <c r="I21" s="130"/>
    </row>
    <row r="22" spans="1:9" s="124" customFormat="1" ht="15.75" customHeight="1">
      <c r="A22" s="118">
        <v>20</v>
      </c>
      <c r="B22" s="119">
        <v>22</v>
      </c>
      <c r="C22" s="131" t="s">
        <v>253</v>
      </c>
      <c r="D22" s="127" t="s">
        <v>254</v>
      </c>
      <c r="E22" s="127" t="s">
        <v>237</v>
      </c>
      <c r="F22" s="127" t="s">
        <v>238</v>
      </c>
      <c r="G22" s="128" t="s">
        <v>239</v>
      </c>
      <c r="H22" s="129" t="s">
        <v>206</v>
      </c>
      <c r="I22" s="130"/>
    </row>
    <row r="23" spans="1:9" s="124" customFormat="1" ht="15.75" customHeight="1">
      <c r="A23" s="118">
        <v>21</v>
      </c>
      <c r="B23" s="119">
        <v>23</v>
      </c>
      <c r="C23" s="131" t="s">
        <v>255</v>
      </c>
      <c r="D23" s="127" t="s">
        <v>254</v>
      </c>
      <c r="E23" s="122" t="s">
        <v>203</v>
      </c>
      <c r="F23" s="122" t="s">
        <v>204</v>
      </c>
      <c r="G23" s="122" t="s">
        <v>239</v>
      </c>
      <c r="H23" s="123" t="s">
        <v>206</v>
      </c>
      <c r="I23" s="130"/>
    </row>
    <row r="24" spans="1:9" s="124" customFormat="1" ht="15.75" customHeight="1">
      <c r="A24" s="118">
        <v>22</v>
      </c>
      <c r="B24" s="119">
        <v>25</v>
      </c>
      <c r="C24" s="131" t="s">
        <v>256</v>
      </c>
      <c r="D24" s="127" t="s">
        <v>254</v>
      </c>
      <c r="E24" s="127" t="s">
        <v>203</v>
      </c>
      <c r="F24" s="127" t="s">
        <v>204</v>
      </c>
      <c r="G24" s="134" t="s">
        <v>205</v>
      </c>
      <c r="H24" s="135"/>
      <c r="I24" s="130"/>
    </row>
    <row r="25" spans="1:9" s="124" customFormat="1" ht="15.75" customHeight="1">
      <c r="A25" s="118">
        <v>23</v>
      </c>
      <c r="B25" s="119">
        <v>26</v>
      </c>
      <c r="C25" s="127" t="s">
        <v>257</v>
      </c>
      <c r="D25" s="127" t="s">
        <v>254</v>
      </c>
      <c r="E25" s="127" t="s">
        <v>203</v>
      </c>
      <c r="F25" s="127" t="s">
        <v>204</v>
      </c>
      <c r="G25" s="127" t="s">
        <v>209</v>
      </c>
      <c r="H25" s="128" t="s">
        <v>206</v>
      </c>
      <c r="I25" s="130"/>
    </row>
    <row r="26" spans="1:9" s="124" customFormat="1" ht="15.75" customHeight="1">
      <c r="A26" s="118">
        <v>24</v>
      </c>
      <c r="B26" s="119">
        <v>27</v>
      </c>
      <c r="C26" s="131" t="s">
        <v>258</v>
      </c>
      <c r="D26" s="127" t="s">
        <v>254</v>
      </c>
      <c r="E26" s="127" t="s">
        <v>203</v>
      </c>
      <c r="F26" s="127" t="s">
        <v>204</v>
      </c>
      <c r="G26" s="134" t="s">
        <v>209</v>
      </c>
      <c r="H26" s="135" t="s">
        <v>206</v>
      </c>
      <c r="I26" s="130"/>
    </row>
    <row r="27" spans="1:9" s="124" customFormat="1" ht="15.75" customHeight="1">
      <c r="A27" s="118">
        <v>25</v>
      </c>
      <c r="B27" s="119">
        <v>28</v>
      </c>
      <c r="C27" s="125" t="s">
        <v>259</v>
      </c>
      <c r="D27" s="127" t="s">
        <v>254</v>
      </c>
      <c r="E27" s="127" t="s">
        <v>260</v>
      </c>
      <c r="F27" s="127" t="s">
        <v>261</v>
      </c>
      <c r="G27" s="128" t="s">
        <v>231</v>
      </c>
      <c r="H27" s="129" t="s">
        <v>206</v>
      </c>
      <c r="I27" s="130"/>
    </row>
    <row r="28" spans="1:9" s="124" customFormat="1" ht="15.75" customHeight="1">
      <c r="A28" s="118">
        <v>26</v>
      </c>
      <c r="B28" s="119">
        <v>29</v>
      </c>
      <c r="C28" s="131" t="s">
        <v>262</v>
      </c>
      <c r="D28" s="127" t="s">
        <v>254</v>
      </c>
      <c r="E28" s="127" t="s">
        <v>229</v>
      </c>
      <c r="F28" s="127" t="s">
        <v>230</v>
      </c>
      <c r="G28" s="128" t="s">
        <v>231</v>
      </c>
      <c r="H28" s="129" t="s">
        <v>206</v>
      </c>
      <c r="I28" s="130"/>
    </row>
    <row r="29" spans="1:9" s="124" customFormat="1" ht="15.75" customHeight="1">
      <c r="A29" s="118">
        <v>27</v>
      </c>
      <c r="B29" s="119">
        <v>30</v>
      </c>
      <c r="C29" s="131" t="s">
        <v>263</v>
      </c>
      <c r="D29" s="126" t="s">
        <v>211</v>
      </c>
      <c r="E29" s="126" t="s">
        <v>229</v>
      </c>
      <c r="F29" s="126" t="s">
        <v>264</v>
      </c>
      <c r="G29" s="134" t="s">
        <v>231</v>
      </c>
      <c r="H29" s="135"/>
      <c r="I29" s="133"/>
    </row>
    <row r="30" spans="1:9" s="124" customFormat="1" ht="15.75" customHeight="1">
      <c r="A30" s="118">
        <v>28</v>
      </c>
      <c r="B30" s="119">
        <v>31</v>
      </c>
      <c r="C30" s="137" t="s">
        <v>265</v>
      </c>
      <c r="D30" s="126" t="s">
        <v>266</v>
      </c>
      <c r="E30" s="127" t="s">
        <v>229</v>
      </c>
      <c r="F30" s="127"/>
      <c r="G30" s="128" t="s">
        <v>231</v>
      </c>
      <c r="H30" s="129" t="s">
        <v>206</v>
      </c>
      <c r="I30" s="130"/>
    </row>
    <row r="31" spans="1:9" s="124" customFormat="1" ht="15.75" customHeight="1">
      <c r="A31" s="118">
        <v>29</v>
      </c>
      <c r="B31" s="119">
        <v>32</v>
      </c>
      <c r="C31" s="131" t="s">
        <v>267</v>
      </c>
      <c r="D31" s="126" t="s">
        <v>266</v>
      </c>
      <c r="E31" s="122" t="s">
        <v>212</v>
      </c>
      <c r="F31" s="122" t="s">
        <v>204</v>
      </c>
      <c r="G31" s="122" t="s">
        <v>209</v>
      </c>
      <c r="H31" s="123" t="s">
        <v>206</v>
      </c>
      <c r="I31" s="133"/>
    </row>
    <row r="32" spans="1:9" s="124" customFormat="1" ht="15.75" customHeight="1">
      <c r="A32" s="118">
        <v>30</v>
      </c>
      <c r="B32" s="119">
        <v>33</v>
      </c>
      <c r="C32" s="131" t="s">
        <v>268</v>
      </c>
      <c r="D32" s="126" t="s">
        <v>266</v>
      </c>
      <c r="E32" s="127" t="s">
        <v>229</v>
      </c>
      <c r="F32" s="127" t="s">
        <v>269</v>
      </c>
      <c r="G32" s="128" t="s">
        <v>231</v>
      </c>
      <c r="H32" s="129" t="s">
        <v>206</v>
      </c>
      <c r="I32" s="122"/>
    </row>
    <row r="33" spans="1:9" s="124" customFormat="1" ht="15.75" customHeight="1">
      <c r="A33" s="118">
        <v>31</v>
      </c>
      <c r="B33" s="119">
        <v>35</v>
      </c>
      <c r="C33" s="125" t="s">
        <v>270</v>
      </c>
      <c r="D33" s="126" t="s">
        <v>266</v>
      </c>
      <c r="E33" s="122" t="s">
        <v>203</v>
      </c>
      <c r="F33" s="122" t="s">
        <v>204</v>
      </c>
      <c r="G33" s="122" t="s">
        <v>214</v>
      </c>
      <c r="H33" s="123" t="s">
        <v>206</v>
      </c>
      <c r="I33" s="130"/>
    </row>
    <row r="34" spans="1:9" s="124" customFormat="1" ht="15.75" customHeight="1">
      <c r="A34" s="118">
        <v>32</v>
      </c>
      <c r="B34" s="119">
        <v>36</v>
      </c>
      <c r="C34" s="131" t="s">
        <v>271</v>
      </c>
      <c r="D34" s="126" t="s">
        <v>266</v>
      </c>
      <c r="E34" s="127" t="s">
        <v>203</v>
      </c>
      <c r="F34" s="127" t="s">
        <v>204</v>
      </c>
      <c r="G34" s="134" t="s">
        <v>219</v>
      </c>
      <c r="H34" s="129"/>
      <c r="I34" s="130"/>
    </row>
    <row r="35" spans="1:9" s="124" customFormat="1" ht="15.75" customHeight="1">
      <c r="A35" s="118">
        <v>33</v>
      </c>
      <c r="B35" s="119">
        <v>37</v>
      </c>
      <c r="C35" s="131" t="s">
        <v>272</v>
      </c>
      <c r="D35" s="126" t="s">
        <v>273</v>
      </c>
      <c r="E35" s="122" t="s">
        <v>203</v>
      </c>
      <c r="F35" s="122" t="s">
        <v>204</v>
      </c>
      <c r="G35" s="122" t="s">
        <v>239</v>
      </c>
      <c r="H35" s="123"/>
      <c r="I35" s="130"/>
    </row>
    <row r="36" spans="1:9" s="124" customFormat="1" ht="15.75" customHeight="1">
      <c r="A36" s="118">
        <v>34</v>
      </c>
      <c r="B36" s="119">
        <v>38</v>
      </c>
      <c r="C36" s="131" t="s">
        <v>274</v>
      </c>
      <c r="D36" s="126" t="s">
        <v>273</v>
      </c>
      <c r="E36" s="122" t="s">
        <v>203</v>
      </c>
      <c r="F36" s="122" t="s">
        <v>204</v>
      </c>
      <c r="G36" s="122" t="s">
        <v>219</v>
      </c>
      <c r="H36" s="123"/>
      <c r="I36" s="133"/>
    </row>
    <row r="37" spans="1:9" s="124" customFormat="1" ht="15.75" customHeight="1">
      <c r="A37" s="118">
        <v>35</v>
      </c>
      <c r="B37" s="119">
        <v>39</v>
      </c>
      <c r="C37" s="131" t="s">
        <v>275</v>
      </c>
      <c r="D37" s="126" t="s">
        <v>273</v>
      </c>
      <c r="E37" s="122" t="s">
        <v>203</v>
      </c>
      <c r="F37" s="122" t="s">
        <v>204</v>
      </c>
      <c r="G37" s="122" t="s">
        <v>205</v>
      </c>
      <c r="H37" s="135"/>
      <c r="I37" s="122"/>
    </row>
    <row r="38" spans="1:9" s="124" customFormat="1" ht="15.75" customHeight="1">
      <c r="A38" s="118">
        <v>36</v>
      </c>
      <c r="B38" s="119">
        <v>50</v>
      </c>
      <c r="C38" s="127" t="s">
        <v>276</v>
      </c>
      <c r="D38" s="126" t="s">
        <v>273</v>
      </c>
      <c r="E38" s="122" t="s">
        <v>203</v>
      </c>
      <c r="F38" s="122" t="s">
        <v>204</v>
      </c>
      <c r="G38" s="122" t="s">
        <v>249</v>
      </c>
      <c r="H38" s="123" t="s">
        <v>206</v>
      </c>
      <c r="I38" s="127"/>
    </row>
    <row r="39" spans="1:9" s="124" customFormat="1" ht="15.75" customHeight="1">
      <c r="A39" s="118">
        <v>37</v>
      </c>
      <c r="B39" s="119">
        <v>51</v>
      </c>
      <c r="C39" s="131" t="s">
        <v>277</v>
      </c>
      <c r="D39" s="126" t="s">
        <v>273</v>
      </c>
      <c r="E39" s="127" t="s">
        <v>203</v>
      </c>
      <c r="F39" s="127" t="s">
        <v>204</v>
      </c>
      <c r="G39" s="128" t="s">
        <v>239</v>
      </c>
      <c r="H39" s="129" t="s">
        <v>206</v>
      </c>
      <c r="I39" s="122"/>
    </row>
    <row r="40" spans="1:9" s="124" customFormat="1" ht="15.75" customHeight="1">
      <c r="A40" s="118">
        <v>38</v>
      </c>
      <c r="B40" s="119">
        <v>52</v>
      </c>
      <c r="C40" s="125" t="s">
        <v>278</v>
      </c>
      <c r="D40" s="126" t="s">
        <v>202</v>
      </c>
      <c r="E40" s="127" t="s">
        <v>203</v>
      </c>
      <c r="F40" s="127" t="s">
        <v>204</v>
      </c>
      <c r="G40" s="134" t="s">
        <v>209</v>
      </c>
      <c r="H40" s="135" t="s">
        <v>206</v>
      </c>
      <c r="I40" s="130"/>
    </row>
    <row r="41" spans="1:9" s="124" customFormat="1" ht="15.75" customHeight="1">
      <c r="A41" s="118">
        <v>39</v>
      </c>
      <c r="B41" s="119">
        <v>53</v>
      </c>
      <c r="C41" s="127" t="s">
        <v>279</v>
      </c>
      <c r="D41" s="126" t="s">
        <v>202</v>
      </c>
      <c r="E41" s="126" t="s">
        <v>203</v>
      </c>
      <c r="F41" s="126" t="s">
        <v>204</v>
      </c>
      <c r="G41" s="134" t="s">
        <v>209</v>
      </c>
      <c r="H41" s="135" t="s">
        <v>206</v>
      </c>
      <c r="I41" s="130"/>
    </row>
    <row r="42" spans="1:9" s="124" customFormat="1" ht="15.75" customHeight="1">
      <c r="A42" s="118">
        <v>40</v>
      </c>
      <c r="B42" s="119">
        <v>55</v>
      </c>
      <c r="C42" s="131" t="s">
        <v>280</v>
      </c>
      <c r="D42" s="126" t="s">
        <v>202</v>
      </c>
      <c r="E42" s="127" t="s">
        <v>203</v>
      </c>
      <c r="F42" s="127" t="s">
        <v>204</v>
      </c>
      <c r="G42" s="128" t="s">
        <v>205</v>
      </c>
      <c r="H42" s="135" t="s">
        <v>206</v>
      </c>
      <c r="I42" s="127"/>
    </row>
    <row r="43" spans="1:9" ht="27" customHeight="1">
      <c r="A43" s="263" t="s">
        <v>281</v>
      </c>
      <c r="B43" s="263"/>
      <c r="C43" s="263"/>
      <c r="D43" s="263"/>
      <c r="E43" s="138" t="s">
        <v>282</v>
      </c>
      <c r="F43" s="124"/>
      <c r="G43" s="124"/>
      <c r="H43" s="124"/>
      <c r="I43" s="124"/>
    </row>
    <row r="44" spans="1:9" ht="18" customHeight="1">
      <c r="A44" s="264"/>
      <c r="B44" s="264"/>
      <c r="C44" s="264"/>
      <c r="D44" s="264"/>
    </row>
    <row r="45" spans="1:9" ht="14.25" customHeight="1">
      <c r="A45" s="265"/>
      <c r="B45" s="265"/>
      <c r="C45" s="265"/>
      <c r="D45" s="140"/>
      <c r="E45" s="266" t="s">
        <v>283</v>
      </c>
      <c r="F45" s="266"/>
      <c r="G45" s="266"/>
      <c r="H45" s="266"/>
      <c r="I45" s="266"/>
    </row>
  </sheetData>
  <mergeCells count="4">
    <mergeCell ref="A1:I1"/>
    <mergeCell ref="A43:D44"/>
    <mergeCell ref="A45:C45"/>
    <mergeCell ref="E45:I45"/>
  </mergeCells>
  <phoneticPr fontId="45" type="noConversion"/>
  <printOptions horizontalCentered="1"/>
  <pageMargins left="0.27559055118110237" right="0.19685039370078741" top="0.19685039370078741" bottom="0.31496062992125984" header="0.15748031496062992" footer="0.15748031496062992"/>
  <pageSetup paperSize="9" orientation="portrait" r:id="rId1"/>
  <headerFooter alignWithMargins="0">
    <oddFooter>&amp;R&amp;P/&amp;N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13" zoomScaleNormal="100" workbookViewId="0">
      <selection activeCell="K37" sqref="K37"/>
    </sheetView>
  </sheetViews>
  <sheetFormatPr defaultRowHeight="15.95" customHeight="1"/>
  <cols>
    <col min="1" max="1" width="3.125" style="316" customWidth="1"/>
    <col min="2" max="2" width="3.625" style="316" customWidth="1"/>
    <col min="3" max="3" width="3.875" style="298" customWidth="1"/>
    <col min="4" max="4" width="6.875" style="298" customWidth="1"/>
    <col min="5" max="5" width="7.25" style="298" hidden="1" customWidth="1"/>
    <col min="6" max="6" width="17.5" style="298" customWidth="1"/>
    <col min="7" max="7" width="3.875" style="317" customWidth="1"/>
    <col min="8" max="8" width="8" style="317" customWidth="1"/>
    <col min="9" max="9" width="7.75" style="317" customWidth="1"/>
    <col min="10" max="10" width="9.375" style="316" customWidth="1"/>
    <col min="11" max="11" width="9.375" style="298" customWidth="1"/>
    <col min="12" max="12" width="7.875" style="316" customWidth="1"/>
    <col min="13" max="13" width="7.875" style="298" customWidth="1"/>
    <col min="14" max="14" width="9" style="298"/>
    <col min="15" max="15" width="5.625" style="298" customWidth="1"/>
    <col min="16" max="256" width="9" style="298"/>
    <col min="257" max="257" width="3.125" style="298" customWidth="1"/>
    <col min="258" max="258" width="3.625" style="298" customWidth="1"/>
    <col min="259" max="259" width="3.875" style="298" customWidth="1"/>
    <col min="260" max="260" width="6.875" style="298" customWidth="1"/>
    <col min="261" max="261" width="0" style="298" hidden="1" customWidth="1"/>
    <col min="262" max="262" width="17.5" style="298" customWidth="1"/>
    <col min="263" max="263" width="3.875" style="298" customWidth="1"/>
    <col min="264" max="264" width="8" style="298" customWidth="1"/>
    <col min="265" max="265" width="7.75" style="298" customWidth="1"/>
    <col min="266" max="267" width="9.375" style="298" customWidth="1"/>
    <col min="268" max="269" width="7.875" style="298" customWidth="1"/>
    <col min="270" max="270" width="9" style="298"/>
    <col min="271" max="271" width="5.625" style="298" customWidth="1"/>
    <col min="272" max="512" width="9" style="298"/>
    <col min="513" max="513" width="3.125" style="298" customWidth="1"/>
    <col min="514" max="514" width="3.625" style="298" customWidth="1"/>
    <col min="515" max="515" width="3.875" style="298" customWidth="1"/>
    <col min="516" max="516" width="6.875" style="298" customWidth="1"/>
    <col min="517" max="517" width="0" style="298" hidden="1" customWidth="1"/>
    <col min="518" max="518" width="17.5" style="298" customWidth="1"/>
    <col min="519" max="519" width="3.875" style="298" customWidth="1"/>
    <col min="520" max="520" width="8" style="298" customWidth="1"/>
    <col min="521" max="521" width="7.75" style="298" customWidth="1"/>
    <col min="522" max="523" width="9.375" style="298" customWidth="1"/>
    <col min="524" max="525" width="7.875" style="298" customWidth="1"/>
    <col min="526" max="526" width="9" style="298"/>
    <col min="527" max="527" width="5.625" style="298" customWidth="1"/>
    <col min="528" max="768" width="9" style="298"/>
    <col min="769" max="769" width="3.125" style="298" customWidth="1"/>
    <col min="770" max="770" width="3.625" style="298" customWidth="1"/>
    <col min="771" max="771" width="3.875" style="298" customWidth="1"/>
    <col min="772" max="772" width="6.875" style="298" customWidth="1"/>
    <col min="773" max="773" width="0" style="298" hidden="1" customWidth="1"/>
    <col min="774" max="774" width="17.5" style="298" customWidth="1"/>
    <col min="775" max="775" width="3.875" style="298" customWidth="1"/>
    <col min="776" max="776" width="8" style="298" customWidth="1"/>
    <col min="777" max="777" width="7.75" style="298" customWidth="1"/>
    <col min="778" max="779" width="9.375" style="298" customWidth="1"/>
    <col min="780" max="781" width="7.875" style="298" customWidth="1"/>
    <col min="782" max="782" width="9" style="298"/>
    <col min="783" max="783" width="5.625" style="298" customWidth="1"/>
    <col min="784" max="1024" width="9" style="298"/>
    <col min="1025" max="1025" width="3.125" style="298" customWidth="1"/>
    <col min="1026" max="1026" width="3.625" style="298" customWidth="1"/>
    <col min="1027" max="1027" width="3.875" style="298" customWidth="1"/>
    <col min="1028" max="1028" width="6.875" style="298" customWidth="1"/>
    <col min="1029" max="1029" width="0" style="298" hidden="1" customWidth="1"/>
    <col min="1030" max="1030" width="17.5" style="298" customWidth="1"/>
    <col min="1031" max="1031" width="3.875" style="298" customWidth="1"/>
    <col min="1032" max="1032" width="8" style="298" customWidth="1"/>
    <col min="1033" max="1033" width="7.75" style="298" customWidth="1"/>
    <col min="1034" max="1035" width="9.375" style="298" customWidth="1"/>
    <col min="1036" max="1037" width="7.875" style="298" customWidth="1"/>
    <col min="1038" max="1038" width="9" style="298"/>
    <col min="1039" max="1039" width="5.625" style="298" customWidth="1"/>
    <col min="1040" max="1280" width="9" style="298"/>
    <col min="1281" max="1281" width="3.125" style="298" customWidth="1"/>
    <col min="1282" max="1282" width="3.625" style="298" customWidth="1"/>
    <col min="1283" max="1283" width="3.875" style="298" customWidth="1"/>
    <col min="1284" max="1284" width="6.875" style="298" customWidth="1"/>
    <col min="1285" max="1285" width="0" style="298" hidden="1" customWidth="1"/>
    <col min="1286" max="1286" width="17.5" style="298" customWidth="1"/>
    <col min="1287" max="1287" width="3.875" style="298" customWidth="1"/>
    <col min="1288" max="1288" width="8" style="298" customWidth="1"/>
    <col min="1289" max="1289" width="7.75" style="298" customWidth="1"/>
    <col min="1290" max="1291" width="9.375" style="298" customWidth="1"/>
    <col min="1292" max="1293" width="7.875" style="298" customWidth="1"/>
    <col min="1294" max="1294" width="9" style="298"/>
    <col min="1295" max="1295" width="5.625" style="298" customWidth="1"/>
    <col min="1296" max="1536" width="9" style="298"/>
    <col min="1537" max="1537" width="3.125" style="298" customWidth="1"/>
    <col min="1538" max="1538" width="3.625" style="298" customWidth="1"/>
    <col min="1539" max="1539" width="3.875" style="298" customWidth="1"/>
    <col min="1540" max="1540" width="6.875" style="298" customWidth="1"/>
    <col min="1541" max="1541" width="0" style="298" hidden="1" customWidth="1"/>
    <col min="1542" max="1542" width="17.5" style="298" customWidth="1"/>
    <col min="1543" max="1543" width="3.875" style="298" customWidth="1"/>
    <col min="1544" max="1544" width="8" style="298" customWidth="1"/>
    <col min="1545" max="1545" width="7.75" style="298" customWidth="1"/>
    <col min="1546" max="1547" width="9.375" style="298" customWidth="1"/>
    <col min="1548" max="1549" width="7.875" style="298" customWidth="1"/>
    <col min="1550" max="1550" width="9" style="298"/>
    <col min="1551" max="1551" width="5.625" style="298" customWidth="1"/>
    <col min="1552" max="1792" width="9" style="298"/>
    <col min="1793" max="1793" width="3.125" style="298" customWidth="1"/>
    <col min="1794" max="1794" width="3.625" style="298" customWidth="1"/>
    <col min="1795" max="1795" width="3.875" style="298" customWidth="1"/>
    <col min="1796" max="1796" width="6.875" style="298" customWidth="1"/>
    <col min="1797" max="1797" width="0" style="298" hidden="1" customWidth="1"/>
    <col min="1798" max="1798" width="17.5" style="298" customWidth="1"/>
    <col min="1799" max="1799" width="3.875" style="298" customWidth="1"/>
    <col min="1800" max="1800" width="8" style="298" customWidth="1"/>
    <col min="1801" max="1801" width="7.75" style="298" customWidth="1"/>
    <col min="1802" max="1803" width="9.375" style="298" customWidth="1"/>
    <col min="1804" max="1805" width="7.875" style="298" customWidth="1"/>
    <col min="1806" max="1806" width="9" style="298"/>
    <col min="1807" max="1807" width="5.625" style="298" customWidth="1"/>
    <col min="1808" max="2048" width="9" style="298"/>
    <col min="2049" max="2049" width="3.125" style="298" customWidth="1"/>
    <col min="2050" max="2050" width="3.625" style="298" customWidth="1"/>
    <col min="2051" max="2051" width="3.875" style="298" customWidth="1"/>
    <col min="2052" max="2052" width="6.875" style="298" customWidth="1"/>
    <col min="2053" max="2053" width="0" style="298" hidden="1" customWidth="1"/>
    <col min="2054" max="2054" width="17.5" style="298" customWidth="1"/>
    <col min="2055" max="2055" width="3.875" style="298" customWidth="1"/>
    <col min="2056" max="2056" width="8" style="298" customWidth="1"/>
    <col min="2057" max="2057" width="7.75" style="298" customWidth="1"/>
    <col min="2058" max="2059" width="9.375" style="298" customWidth="1"/>
    <col min="2060" max="2061" width="7.875" style="298" customWidth="1"/>
    <col min="2062" max="2062" width="9" style="298"/>
    <col min="2063" max="2063" width="5.625" style="298" customWidth="1"/>
    <col min="2064" max="2304" width="9" style="298"/>
    <col min="2305" max="2305" width="3.125" style="298" customWidth="1"/>
    <col min="2306" max="2306" width="3.625" style="298" customWidth="1"/>
    <col min="2307" max="2307" width="3.875" style="298" customWidth="1"/>
    <col min="2308" max="2308" width="6.875" style="298" customWidth="1"/>
    <col min="2309" max="2309" width="0" style="298" hidden="1" customWidth="1"/>
    <col min="2310" max="2310" width="17.5" style="298" customWidth="1"/>
    <col min="2311" max="2311" width="3.875" style="298" customWidth="1"/>
    <col min="2312" max="2312" width="8" style="298" customWidth="1"/>
    <col min="2313" max="2313" width="7.75" style="298" customWidth="1"/>
    <col min="2314" max="2315" width="9.375" style="298" customWidth="1"/>
    <col min="2316" max="2317" width="7.875" style="298" customWidth="1"/>
    <col min="2318" max="2318" width="9" style="298"/>
    <col min="2319" max="2319" width="5.625" style="298" customWidth="1"/>
    <col min="2320" max="2560" width="9" style="298"/>
    <col min="2561" max="2561" width="3.125" style="298" customWidth="1"/>
    <col min="2562" max="2562" width="3.625" style="298" customWidth="1"/>
    <col min="2563" max="2563" width="3.875" style="298" customWidth="1"/>
    <col min="2564" max="2564" width="6.875" style="298" customWidth="1"/>
    <col min="2565" max="2565" width="0" style="298" hidden="1" customWidth="1"/>
    <col min="2566" max="2566" width="17.5" style="298" customWidth="1"/>
    <col min="2567" max="2567" width="3.875" style="298" customWidth="1"/>
    <col min="2568" max="2568" width="8" style="298" customWidth="1"/>
    <col min="2569" max="2569" width="7.75" style="298" customWidth="1"/>
    <col min="2570" max="2571" width="9.375" style="298" customWidth="1"/>
    <col min="2572" max="2573" width="7.875" style="298" customWidth="1"/>
    <col min="2574" max="2574" width="9" style="298"/>
    <col min="2575" max="2575" width="5.625" style="298" customWidth="1"/>
    <col min="2576" max="2816" width="9" style="298"/>
    <col min="2817" max="2817" width="3.125" style="298" customWidth="1"/>
    <col min="2818" max="2818" width="3.625" style="298" customWidth="1"/>
    <col min="2819" max="2819" width="3.875" style="298" customWidth="1"/>
    <col min="2820" max="2820" width="6.875" style="298" customWidth="1"/>
    <col min="2821" max="2821" width="0" style="298" hidden="1" customWidth="1"/>
    <col min="2822" max="2822" width="17.5" style="298" customWidth="1"/>
    <col min="2823" max="2823" width="3.875" style="298" customWidth="1"/>
    <col min="2824" max="2824" width="8" style="298" customWidth="1"/>
    <col min="2825" max="2825" width="7.75" style="298" customWidth="1"/>
    <col min="2826" max="2827" width="9.375" style="298" customWidth="1"/>
    <col min="2828" max="2829" width="7.875" style="298" customWidth="1"/>
    <col min="2830" max="2830" width="9" style="298"/>
    <col min="2831" max="2831" width="5.625" style="298" customWidth="1"/>
    <col min="2832" max="3072" width="9" style="298"/>
    <col min="3073" max="3073" width="3.125" style="298" customWidth="1"/>
    <col min="3074" max="3074" width="3.625" style="298" customWidth="1"/>
    <col min="3075" max="3075" width="3.875" style="298" customWidth="1"/>
    <col min="3076" max="3076" width="6.875" style="298" customWidth="1"/>
    <col min="3077" max="3077" width="0" style="298" hidden="1" customWidth="1"/>
    <col min="3078" max="3078" width="17.5" style="298" customWidth="1"/>
    <col min="3079" max="3079" width="3.875" style="298" customWidth="1"/>
    <col min="3080" max="3080" width="8" style="298" customWidth="1"/>
    <col min="3081" max="3081" width="7.75" style="298" customWidth="1"/>
    <col min="3082" max="3083" width="9.375" style="298" customWidth="1"/>
    <col min="3084" max="3085" width="7.875" style="298" customWidth="1"/>
    <col min="3086" max="3086" width="9" style="298"/>
    <col min="3087" max="3087" width="5.625" style="298" customWidth="1"/>
    <col min="3088" max="3328" width="9" style="298"/>
    <col min="3329" max="3329" width="3.125" style="298" customWidth="1"/>
    <col min="3330" max="3330" width="3.625" style="298" customWidth="1"/>
    <col min="3331" max="3331" width="3.875" style="298" customWidth="1"/>
    <col min="3332" max="3332" width="6.875" style="298" customWidth="1"/>
    <col min="3333" max="3333" width="0" style="298" hidden="1" customWidth="1"/>
    <col min="3334" max="3334" width="17.5" style="298" customWidth="1"/>
    <col min="3335" max="3335" width="3.875" style="298" customWidth="1"/>
    <col min="3336" max="3336" width="8" style="298" customWidth="1"/>
    <col min="3337" max="3337" width="7.75" style="298" customWidth="1"/>
    <col min="3338" max="3339" width="9.375" style="298" customWidth="1"/>
    <col min="3340" max="3341" width="7.875" style="298" customWidth="1"/>
    <col min="3342" max="3342" width="9" style="298"/>
    <col min="3343" max="3343" width="5.625" style="298" customWidth="1"/>
    <col min="3344" max="3584" width="9" style="298"/>
    <col min="3585" max="3585" width="3.125" style="298" customWidth="1"/>
    <col min="3586" max="3586" width="3.625" style="298" customWidth="1"/>
    <col min="3587" max="3587" width="3.875" style="298" customWidth="1"/>
    <col min="3588" max="3588" width="6.875" style="298" customWidth="1"/>
    <col min="3589" max="3589" width="0" style="298" hidden="1" customWidth="1"/>
    <col min="3590" max="3590" width="17.5" style="298" customWidth="1"/>
    <col min="3591" max="3591" width="3.875" style="298" customWidth="1"/>
    <col min="3592" max="3592" width="8" style="298" customWidth="1"/>
    <col min="3593" max="3593" width="7.75" style="298" customWidth="1"/>
    <col min="3594" max="3595" width="9.375" style="298" customWidth="1"/>
    <col min="3596" max="3597" width="7.875" style="298" customWidth="1"/>
    <col min="3598" max="3598" width="9" style="298"/>
    <col min="3599" max="3599" width="5.625" style="298" customWidth="1"/>
    <col min="3600" max="3840" width="9" style="298"/>
    <col min="3841" max="3841" width="3.125" style="298" customWidth="1"/>
    <col min="3842" max="3842" width="3.625" style="298" customWidth="1"/>
    <col min="3843" max="3843" width="3.875" style="298" customWidth="1"/>
    <col min="3844" max="3844" width="6.875" style="298" customWidth="1"/>
    <col min="3845" max="3845" width="0" style="298" hidden="1" customWidth="1"/>
    <col min="3846" max="3846" width="17.5" style="298" customWidth="1"/>
    <col min="3847" max="3847" width="3.875" style="298" customWidth="1"/>
    <col min="3848" max="3848" width="8" style="298" customWidth="1"/>
    <col min="3849" max="3849" width="7.75" style="298" customWidth="1"/>
    <col min="3850" max="3851" width="9.375" style="298" customWidth="1"/>
    <col min="3852" max="3853" width="7.875" style="298" customWidth="1"/>
    <col min="3854" max="3854" width="9" style="298"/>
    <col min="3855" max="3855" width="5.625" style="298" customWidth="1"/>
    <col min="3856" max="4096" width="9" style="298"/>
    <col min="4097" max="4097" width="3.125" style="298" customWidth="1"/>
    <col min="4098" max="4098" width="3.625" style="298" customWidth="1"/>
    <col min="4099" max="4099" width="3.875" style="298" customWidth="1"/>
    <col min="4100" max="4100" width="6.875" style="298" customWidth="1"/>
    <col min="4101" max="4101" width="0" style="298" hidden="1" customWidth="1"/>
    <col min="4102" max="4102" width="17.5" style="298" customWidth="1"/>
    <col min="4103" max="4103" width="3.875" style="298" customWidth="1"/>
    <col min="4104" max="4104" width="8" style="298" customWidth="1"/>
    <col min="4105" max="4105" width="7.75" style="298" customWidth="1"/>
    <col min="4106" max="4107" width="9.375" style="298" customWidth="1"/>
    <col min="4108" max="4109" width="7.875" style="298" customWidth="1"/>
    <col min="4110" max="4110" width="9" style="298"/>
    <col min="4111" max="4111" width="5.625" style="298" customWidth="1"/>
    <col min="4112" max="4352" width="9" style="298"/>
    <col min="4353" max="4353" width="3.125" style="298" customWidth="1"/>
    <col min="4354" max="4354" width="3.625" style="298" customWidth="1"/>
    <col min="4355" max="4355" width="3.875" style="298" customWidth="1"/>
    <col min="4356" max="4356" width="6.875" style="298" customWidth="1"/>
    <col min="4357" max="4357" width="0" style="298" hidden="1" customWidth="1"/>
    <col min="4358" max="4358" width="17.5" style="298" customWidth="1"/>
    <col min="4359" max="4359" width="3.875" style="298" customWidth="1"/>
    <col min="4360" max="4360" width="8" style="298" customWidth="1"/>
    <col min="4361" max="4361" width="7.75" style="298" customWidth="1"/>
    <col min="4362" max="4363" width="9.375" style="298" customWidth="1"/>
    <col min="4364" max="4365" width="7.875" style="298" customWidth="1"/>
    <col min="4366" max="4366" width="9" style="298"/>
    <col min="4367" max="4367" width="5.625" style="298" customWidth="1"/>
    <col min="4368" max="4608" width="9" style="298"/>
    <col min="4609" max="4609" width="3.125" style="298" customWidth="1"/>
    <col min="4610" max="4610" width="3.625" style="298" customWidth="1"/>
    <col min="4611" max="4611" width="3.875" style="298" customWidth="1"/>
    <col min="4612" max="4612" width="6.875" style="298" customWidth="1"/>
    <col min="4613" max="4613" width="0" style="298" hidden="1" customWidth="1"/>
    <col min="4614" max="4614" width="17.5" style="298" customWidth="1"/>
    <col min="4615" max="4615" width="3.875" style="298" customWidth="1"/>
    <col min="4616" max="4616" width="8" style="298" customWidth="1"/>
    <col min="4617" max="4617" width="7.75" style="298" customWidth="1"/>
    <col min="4618" max="4619" width="9.375" style="298" customWidth="1"/>
    <col min="4620" max="4621" width="7.875" style="298" customWidth="1"/>
    <col min="4622" max="4622" width="9" style="298"/>
    <col min="4623" max="4623" width="5.625" style="298" customWidth="1"/>
    <col min="4624" max="4864" width="9" style="298"/>
    <col min="4865" max="4865" width="3.125" style="298" customWidth="1"/>
    <col min="4866" max="4866" width="3.625" style="298" customWidth="1"/>
    <col min="4867" max="4867" width="3.875" style="298" customWidth="1"/>
    <col min="4868" max="4868" width="6.875" style="298" customWidth="1"/>
    <col min="4869" max="4869" width="0" style="298" hidden="1" customWidth="1"/>
    <col min="4870" max="4870" width="17.5" style="298" customWidth="1"/>
    <col min="4871" max="4871" width="3.875" style="298" customWidth="1"/>
    <col min="4872" max="4872" width="8" style="298" customWidth="1"/>
    <col min="4873" max="4873" width="7.75" style="298" customWidth="1"/>
    <col min="4874" max="4875" width="9.375" style="298" customWidth="1"/>
    <col min="4876" max="4877" width="7.875" style="298" customWidth="1"/>
    <col min="4878" max="4878" width="9" style="298"/>
    <col min="4879" max="4879" width="5.625" style="298" customWidth="1"/>
    <col min="4880" max="5120" width="9" style="298"/>
    <col min="5121" max="5121" width="3.125" style="298" customWidth="1"/>
    <col min="5122" max="5122" width="3.625" style="298" customWidth="1"/>
    <col min="5123" max="5123" width="3.875" style="298" customWidth="1"/>
    <col min="5124" max="5124" width="6.875" style="298" customWidth="1"/>
    <col min="5125" max="5125" width="0" style="298" hidden="1" customWidth="1"/>
    <col min="5126" max="5126" width="17.5" style="298" customWidth="1"/>
    <col min="5127" max="5127" width="3.875" style="298" customWidth="1"/>
    <col min="5128" max="5128" width="8" style="298" customWidth="1"/>
    <col min="5129" max="5129" width="7.75" style="298" customWidth="1"/>
    <col min="5130" max="5131" width="9.375" style="298" customWidth="1"/>
    <col min="5132" max="5133" width="7.875" style="298" customWidth="1"/>
    <col min="5134" max="5134" width="9" style="298"/>
    <col min="5135" max="5135" width="5.625" style="298" customWidth="1"/>
    <col min="5136" max="5376" width="9" style="298"/>
    <col min="5377" max="5377" width="3.125" style="298" customWidth="1"/>
    <col min="5378" max="5378" width="3.625" style="298" customWidth="1"/>
    <col min="5379" max="5379" width="3.875" style="298" customWidth="1"/>
    <col min="5380" max="5380" width="6.875" style="298" customWidth="1"/>
    <col min="5381" max="5381" width="0" style="298" hidden="1" customWidth="1"/>
    <col min="5382" max="5382" width="17.5" style="298" customWidth="1"/>
    <col min="5383" max="5383" width="3.875" style="298" customWidth="1"/>
    <col min="5384" max="5384" width="8" style="298" customWidth="1"/>
    <col min="5385" max="5385" width="7.75" style="298" customWidth="1"/>
    <col min="5386" max="5387" width="9.375" style="298" customWidth="1"/>
    <col min="5388" max="5389" width="7.875" style="298" customWidth="1"/>
    <col min="5390" max="5390" width="9" style="298"/>
    <col min="5391" max="5391" width="5.625" style="298" customWidth="1"/>
    <col min="5392" max="5632" width="9" style="298"/>
    <col min="5633" max="5633" width="3.125" style="298" customWidth="1"/>
    <col min="5634" max="5634" width="3.625" style="298" customWidth="1"/>
    <col min="5635" max="5635" width="3.875" style="298" customWidth="1"/>
    <col min="5636" max="5636" width="6.875" style="298" customWidth="1"/>
    <col min="5637" max="5637" width="0" style="298" hidden="1" customWidth="1"/>
    <col min="5638" max="5638" width="17.5" style="298" customWidth="1"/>
    <col min="5639" max="5639" width="3.875" style="298" customWidth="1"/>
    <col min="5640" max="5640" width="8" style="298" customWidth="1"/>
    <col min="5641" max="5641" width="7.75" style="298" customWidth="1"/>
    <col min="5642" max="5643" width="9.375" style="298" customWidth="1"/>
    <col min="5644" max="5645" width="7.875" style="298" customWidth="1"/>
    <col min="5646" max="5646" width="9" style="298"/>
    <col min="5647" max="5647" width="5.625" style="298" customWidth="1"/>
    <col min="5648" max="5888" width="9" style="298"/>
    <col min="5889" max="5889" width="3.125" style="298" customWidth="1"/>
    <col min="5890" max="5890" width="3.625" style="298" customWidth="1"/>
    <col min="5891" max="5891" width="3.875" style="298" customWidth="1"/>
    <col min="5892" max="5892" width="6.875" style="298" customWidth="1"/>
    <col min="5893" max="5893" width="0" style="298" hidden="1" customWidth="1"/>
    <col min="5894" max="5894" width="17.5" style="298" customWidth="1"/>
    <col min="5895" max="5895" width="3.875" style="298" customWidth="1"/>
    <col min="5896" max="5896" width="8" style="298" customWidth="1"/>
    <col min="5897" max="5897" width="7.75" style="298" customWidth="1"/>
    <col min="5898" max="5899" width="9.375" style="298" customWidth="1"/>
    <col min="5900" max="5901" width="7.875" style="298" customWidth="1"/>
    <col min="5902" max="5902" width="9" style="298"/>
    <col min="5903" max="5903" width="5.625" style="298" customWidth="1"/>
    <col min="5904" max="6144" width="9" style="298"/>
    <col min="6145" max="6145" width="3.125" style="298" customWidth="1"/>
    <col min="6146" max="6146" width="3.625" style="298" customWidth="1"/>
    <col min="6147" max="6147" width="3.875" style="298" customWidth="1"/>
    <col min="6148" max="6148" width="6.875" style="298" customWidth="1"/>
    <col min="6149" max="6149" width="0" style="298" hidden="1" customWidth="1"/>
    <col min="6150" max="6150" width="17.5" style="298" customWidth="1"/>
    <col min="6151" max="6151" width="3.875" style="298" customWidth="1"/>
    <col min="6152" max="6152" width="8" style="298" customWidth="1"/>
    <col min="6153" max="6153" width="7.75" style="298" customWidth="1"/>
    <col min="6154" max="6155" width="9.375" style="298" customWidth="1"/>
    <col min="6156" max="6157" width="7.875" style="298" customWidth="1"/>
    <col min="6158" max="6158" width="9" style="298"/>
    <col min="6159" max="6159" width="5.625" style="298" customWidth="1"/>
    <col min="6160" max="6400" width="9" style="298"/>
    <col min="6401" max="6401" width="3.125" style="298" customWidth="1"/>
    <col min="6402" max="6402" width="3.625" style="298" customWidth="1"/>
    <col min="6403" max="6403" width="3.875" style="298" customWidth="1"/>
    <col min="6404" max="6404" width="6.875" style="298" customWidth="1"/>
    <col min="6405" max="6405" width="0" style="298" hidden="1" customWidth="1"/>
    <col min="6406" max="6406" width="17.5" style="298" customWidth="1"/>
    <col min="6407" max="6407" width="3.875" style="298" customWidth="1"/>
    <col min="6408" max="6408" width="8" style="298" customWidth="1"/>
    <col min="6409" max="6409" width="7.75" style="298" customWidth="1"/>
    <col min="6410" max="6411" width="9.375" style="298" customWidth="1"/>
    <col min="6412" max="6413" width="7.875" style="298" customWidth="1"/>
    <col min="6414" max="6414" width="9" style="298"/>
    <col min="6415" max="6415" width="5.625" style="298" customWidth="1"/>
    <col min="6416" max="6656" width="9" style="298"/>
    <col min="6657" max="6657" width="3.125" style="298" customWidth="1"/>
    <col min="6658" max="6658" width="3.625" style="298" customWidth="1"/>
    <col min="6659" max="6659" width="3.875" style="298" customWidth="1"/>
    <col min="6660" max="6660" width="6.875" style="298" customWidth="1"/>
    <col min="6661" max="6661" width="0" style="298" hidden="1" customWidth="1"/>
    <col min="6662" max="6662" width="17.5" style="298" customWidth="1"/>
    <col min="6663" max="6663" width="3.875" style="298" customWidth="1"/>
    <col min="6664" max="6664" width="8" style="298" customWidth="1"/>
    <col min="6665" max="6665" width="7.75" style="298" customWidth="1"/>
    <col min="6666" max="6667" width="9.375" style="298" customWidth="1"/>
    <col min="6668" max="6669" width="7.875" style="298" customWidth="1"/>
    <col min="6670" max="6670" width="9" style="298"/>
    <col min="6671" max="6671" width="5.625" style="298" customWidth="1"/>
    <col min="6672" max="6912" width="9" style="298"/>
    <col min="6913" max="6913" width="3.125" style="298" customWidth="1"/>
    <col min="6914" max="6914" width="3.625" style="298" customWidth="1"/>
    <col min="6915" max="6915" width="3.875" style="298" customWidth="1"/>
    <col min="6916" max="6916" width="6.875" style="298" customWidth="1"/>
    <col min="6917" max="6917" width="0" style="298" hidden="1" customWidth="1"/>
    <col min="6918" max="6918" width="17.5" style="298" customWidth="1"/>
    <col min="6919" max="6919" width="3.875" style="298" customWidth="1"/>
    <col min="6920" max="6920" width="8" style="298" customWidth="1"/>
    <col min="6921" max="6921" width="7.75" style="298" customWidth="1"/>
    <col min="6922" max="6923" width="9.375" style="298" customWidth="1"/>
    <col min="6924" max="6925" width="7.875" style="298" customWidth="1"/>
    <col min="6926" max="6926" width="9" style="298"/>
    <col min="6927" max="6927" width="5.625" style="298" customWidth="1"/>
    <col min="6928" max="7168" width="9" style="298"/>
    <col min="7169" max="7169" width="3.125" style="298" customWidth="1"/>
    <col min="7170" max="7170" width="3.625" style="298" customWidth="1"/>
    <col min="7171" max="7171" width="3.875" style="298" customWidth="1"/>
    <col min="7172" max="7172" width="6.875" style="298" customWidth="1"/>
    <col min="7173" max="7173" width="0" style="298" hidden="1" customWidth="1"/>
    <col min="7174" max="7174" width="17.5" style="298" customWidth="1"/>
    <col min="7175" max="7175" width="3.875" style="298" customWidth="1"/>
    <col min="7176" max="7176" width="8" style="298" customWidth="1"/>
    <col min="7177" max="7177" width="7.75" style="298" customWidth="1"/>
    <col min="7178" max="7179" width="9.375" style="298" customWidth="1"/>
    <col min="7180" max="7181" width="7.875" style="298" customWidth="1"/>
    <col min="7182" max="7182" width="9" style="298"/>
    <col min="7183" max="7183" width="5.625" style="298" customWidth="1"/>
    <col min="7184" max="7424" width="9" style="298"/>
    <col min="7425" max="7425" width="3.125" style="298" customWidth="1"/>
    <col min="7426" max="7426" width="3.625" style="298" customWidth="1"/>
    <col min="7427" max="7427" width="3.875" style="298" customWidth="1"/>
    <col min="7428" max="7428" width="6.875" style="298" customWidth="1"/>
    <col min="7429" max="7429" width="0" style="298" hidden="1" customWidth="1"/>
    <col min="7430" max="7430" width="17.5" style="298" customWidth="1"/>
    <col min="7431" max="7431" width="3.875" style="298" customWidth="1"/>
    <col min="7432" max="7432" width="8" style="298" customWidth="1"/>
    <col min="7433" max="7433" width="7.75" style="298" customWidth="1"/>
    <col min="7434" max="7435" width="9.375" style="298" customWidth="1"/>
    <col min="7436" max="7437" width="7.875" style="298" customWidth="1"/>
    <col min="7438" max="7438" width="9" style="298"/>
    <col min="7439" max="7439" width="5.625" style="298" customWidth="1"/>
    <col min="7440" max="7680" width="9" style="298"/>
    <col min="7681" max="7681" width="3.125" style="298" customWidth="1"/>
    <col min="7682" max="7682" width="3.625" style="298" customWidth="1"/>
    <col min="7683" max="7683" width="3.875" style="298" customWidth="1"/>
    <col min="7684" max="7684" width="6.875" style="298" customWidth="1"/>
    <col min="7685" max="7685" width="0" style="298" hidden="1" customWidth="1"/>
    <col min="7686" max="7686" width="17.5" style="298" customWidth="1"/>
    <col min="7687" max="7687" width="3.875" style="298" customWidth="1"/>
    <col min="7688" max="7688" width="8" style="298" customWidth="1"/>
    <col min="7689" max="7689" width="7.75" style="298" customWidth="1"/>
    <col min="7690" max="7691" width="9.375" style="298" customWidth="1"/>
    <col min="7692" max="7693" width="7.875" style="298" customWidth="1"/>
    <col min="7694" max="7694" width="9" style="298"/>
    <col min="7695" max="7695" width="5.625" style="298" customWidth="1"/>
    <col min="7696" max="7936" width="9" style="298"/>
    <col min="7937" max="7937" width="3.125" style="298" customWidth="1"/>
    <col min="7938" max="7938" width="3.625" style="298" customWidth="1"/>
    <col min="7939" max="7939" width="3.875" style="298" customWidth="1"/>
    <col min="7940" max="7940" width="6.875" style="298" customWidth="1"/>
    <col min="7941" max="7941" width="0" style="298" hidden="1" customWidth="1"/>
    <col min="7942" max="7942" width="17.5" style="298" customWidth="1"/>
    <col min="7943" max="7943" width="3.875" style="298" customWidth="1"/>
    <col min="7944" max="7944" width="8" style="298" customWidth="1"/>
    <col min="7945" max="7945" width="7.75" style="298" customWidth="1"/>
    <col min="7946" max="7947" width="9.375" style="298" customWidth="1"/>
    <col min="7948" max="7949" width="7.875" style="298" customWidth="1"/>
    <col min="7950" max="7950" width="9" style="298"/>
    <col min="7951" max="7951" width="5.625" style="298" customWidth="1"/>
    <col min="7952" max="8192" width="9" style="298"/>
    <col min="8193" max="8193" width="3.125" style="298" customWidth="1"/>
    <col min="8194" max="8194" width="3.625" style="298" customWidth="1"/>
    <col min="8195" max="8195" width="3.875" style="298" customWidth="1"/>
    <col min="8196" max="8196" width="6.875" style="298" customWidth="1"/>
    <col min="8197" max="8197" width="0" style="298" hidden="1" customWidth="1"/>
    <col min="8198" max="8198" width="17.5" style="298" customWidth="1"/>
    <col min="8199" max="8199" width="3.875" style="298" customWidth="1"/>
    <col min="8200" max="8200" width="8" style="298" customWidth="1"/>
    <col min="8201" max="8201" width="7.75" style="298" customWidth="1"/>
    <col min="8202" max="8203" width="9.375" style="298" customWidth="1"/>
    <col min="8204" max="8205" width="7.875" style="298" customWidth="1"/>
    <col min="8206" max="8206" width="9" style="298"/>
    <col min="8207" max="8207" width="5.625" style="298" customWidth="1"/>
    <col min="8208" max="8448" width="9" style="298"/>
    <col min="8449" max="8449" width="3.125" style="298" customWidth="1"/>
    <col min="8450" max="8450" width="3.625" style="298" customWidth="1"/>
    <col min="8451" max="8451" width="3.875" style="298" customWidth="1"/>
    <col min="8452" max="8452" width="6.875" style="298" customWidth="1"/>
    <col min="8453" max="8453" width="0" style="298" hidden="1" customWidth="1"/>
    <col min="8454" max="8454" width="17.5" style="298" customWidth="1"/>
    <col min="8455" max="8455" width="3.875" style="298" customWidth="1"/>
    <col min="8456" max="8456" width="8" style="298" customWidth="1"/>
    <col min="8457" max="8457" width="7.75" style="298" customWidth="1"/>
    <col min="8458" max="8459" width="9.375" style="298" customWidth="1"/>
    <col min="8460" max="8461" width="7.875" style="298" customWidth="1"/>
    <col min="8462" max="8462" width="9" style="298"/>
    <col min="8463" max="8463" width="5.625" style="298" customWidth="1"/>
    <col min="8464" max="8704" width="9" style="298"/>
    <col min="8705" max="8705" width="3.125" style="298" customWidth="1"/>
    <col min="8706" max="8706" width="3.625" style="298" customWidth="1"/>
    <col min="8707" max="8707" width="3.875" style="298" customWidth="1"/>
    <col min="8708" max="8708" width="6.875" style="298" customWidth="1"/>
    <col min="8709" max="8709" width="0" style="298" hidden="1" customWidth="1"/>
    <col min="8710" max="8710" width="17.5" style="298" customWidth="1"/>
    <col min="8711" max="8711" width="3.875" style="298" customWidth="1"/>
    <col min="8712" max="8712" width="8" style="298" customWidth="1"/>
    <col min="8713" max="8713" width="7.75" style="298" customWidth="1"/>
    <col min="8714" max="8715" width="9.375" style="298" customWidth="1"/>
    <col min="8716" max="8717" width="7.875" style="298" customWidth="1"/>
    <col min="8718" max="8718" width="9" style="298"/>
    <col min="8719" max="8719" width="5.625" style="298" customWidth="1"/>
    <col min="8720" max="8960" width="9" style="298"/>
    <col min="8961" max="8961" width="3.125" style="298" customWidth="1"/>
    <col min="8962" max="8962" width="3.625" style="298" customWidth="1"/>
    <col min="8963" max="8963" width="3.875" style="298" customWidth="1"/>
    <col min="8964" max="8964" width="6.875" style="298" customWidth="1"/>
    <col min="8965" max="8965" width="0" style="298" hidden="1" customWidth="1"/>
    <col min="8966" max="8966" width="17.5" style="298" customWidth="1"/>
    <col min="8967" max="8967" width="3.875" style="298" customWidth="1"/>
    <col min="8968" max="8968" width="8" style="298" customWidth="1"/>
    <col min="8969" max="8969" width="7.75" style="298" customWidth="1"/>
    <col min="8970" max="8971" width="9.375" style="298" customWidth="1"/>
    <col min="8972" max="8973" width="7.875" style="298" customWidth="1"/>
    <col min="8974" max="8974" width="9" style="298"/>
    <col min="8975" max="8975" width="5.625" style="298" customWidth="1"/>
    <col min="8976" max="9216" width="9" style="298"/>
    <col min="9217" max="9217" width="3.125" style="298" customWidth="1"/>
    <col min="9218" max="9218" width="3.625" style="298" customWidth="1"/>
    <col min="9219" max="9219" width="3.875" style="298" customWidth="1"/>
    <col min="9220" max="9220" width="6.875" style="298" customWidth="1"/>
    <col min="9221" max="9221" width="0" style="298" hidden="1" customWidth="1"/>
    <col min="9222" max="9222" width="17.5" style="298" customWidth="1"/>
    <col min="9223" max="9223" width="3.875" style="298" customWidth="1"/>
    <col min="9224" max="9224" width="8" style="298" customWidth="1"/>
    <col min="9225" max="9225" width="7.75" style="298" customWidth="1"/>
    <col min="9226" max="9227" width="9.375" style="298" customWidth="1"/>
    <col min="9228" max="9229" width="7.875" style="298" customWidth="1"/>
    <col min="9230" max="9230" width="9" style="298"/>
    <col min="9231" max="9231" width="5.625" style="298" customWidth="1"/>
    <col min="9232" max="9472" width="9" style="298"/>
    <col min="9473" max="9473" width="3.125" style="298" customWidth="1"/>
    <col min="9474" max="9474" width="3.625" style="298" customWidth="1"/>
    <col min="9475" max="9475" width="3.875" style="298" customWidth="1"/>
    <col min="9476" max="9476" width="6.875" style="298" customWidth="1"/>
    <col min="9477" max="9477" width="0" style="298" hidden="1" customWidth="1"/>
    <col min="9478" max="9478" width="17.5" style="298" customWidth="1"/>
    <col min="9479" max="9479" width="3.875" style="298" customWidth="1"/>
    <col min="9480" max="9480" width="8" style="298" customWidth="1"/>
    <col min="9481" max="9481" width="7.75" style="298" customWidth="1"/>
    <col min="9482" max="9483" width="9.375" style="298" customWidth="1"/>
    <col min="9484" max="9485" width="7.875" style="298" customWidth="1"/>
    <col min="9486" max="9486" width="9" style="298"/>
    <col min="9487" max="9487" width="5.625" style="298" customWidth="1"/>
    <col min="9488" max="9728" width="9" style="298"/>
    <col min="9729" max="9729" width="3.125" style="298" customWidth="1"/>
    <col min="9730" max="9730" width="3.625" style="298" customWidth="1"/>
    <col min="9731" max="9731" width="3.875" style="298" customWidth="1"/>
    <col min="9732" max="9732" width="6.875" style="298" customWidth="1"/>
    <col min="9733" max="9733" width="0" style="298" hidden="1" customWidth="1"/>
    <col min="9734" max="9734" width="17.5" style="298" customWidth="1"/>
    <col min="9735" max="9735" width="3.875" style="298" customWidth="1"/>
    <col min="9736" max="9736" width="8" style="298" customWidth="1"/>
    <col min="9737" max="9737" width="7.75" style="298" customWidth="1"/>
    <col min="9738" max="9739" width="9.375" style="298" customWidth="1"/>
    <col min="9740" max="9741" width="7.875" style="298" customWidth="1"/>
    <col min="9742" max="9742" width="9" style="298"/>
    <col min="9743" max="9743" width="5.625" style="298" customWidth="1"/>
    <col min="9744" max="9984" width="9" style="298"/>
    <col min="9985" max="9985" width="3.125" style="298" customWidth="1"/>
    <col min="9986" max="9986" width="3.625" style="298" customWidth="1"/>
    <col min="9987" max="9987" width="3.875" style="298" customWidth="1"/>
    <col min="9988" max="9988" width="6.875" style="298" customWidth="1"/>
    <col min="9989" max="9989" width="0" style="298" hidden="1" customWidth="1"/>
    <col min="9990" max="9990" width="17.5" style="298" customWidth="1"/>
    <col min="9991" max="9991" width="3.875" style="298" customWidth="1"/>
    <col min="9992" max="9992" width="8" style="298" customWidth="1"/>
    <col min="9993" max="9993" width="7.75" style="298" customWidth="1"/>
    <col min="9994" max="9995" width="9.375" style="298" customWidth="1"/>
    <col min="9996" max="9997" width="7.875" style="298" customWidth="1"/>
    <col min="9998" max="9998" width="9" style="298"/>
    <col min="9999" max="9999" width="5.625" style="298" customWidth="1"/>
    <col min="10000" max="10240" width="9" style="298"/>
    <col min="10241" max="10241" width="3.125" style="298" customWidth="1"/>
    <col min="10242" max="10242" width="3.625" style="298" customWidth="1"/>
    <col min="10243" max="10243" width="3.875" style="298" customWidth="1"/>
    <col min="10244" max="10244" width="6.875" style="298" customWidth="1"/>
    <col min="10245" max="10245" width="0" style="298" hidden="1" customWidth="1"/>
    <col min="10246" max="10246" width="17.5" style="298" customWidth="1"/>
    <col min="10247" max="10247" width="3.875" style="298" customWidth="1"/>
    <col min="10248" max="10248" width="8" style="298" customWidth="1"/>
    <col min="10249" max="10249" width="7.75" style="298" customWidth="1"/>
    <col min="10250" max="10251" width="9.375" style="298" customWidth="1"/>
    <col min="10252" max="10253" width="7.875" style="298" customWidth="1"/>
    <col min="10254" max="10254" width="9" style="298"/>
    <col min="10255" max="10255" width="5.625" style="298" customWidth="1"/>
    <col min="10256" max="10496" width="9" style="298"/>
    <col min="10497" max="10497" width="3.125" style="298" customWidth="1"/>
    <col min="10498" max="10498" width="3.625" style="298" customWidth="1"/>
    <col min="10499" max="10499" width="3.875" style="298" customWidth="1"/>
    <col min="10500" max="10500" width="6.875" style="298" customWidth="1"/>
    <col min="10501" max="10501" width="0" style="298" hidden="1" customWidth="1"/>
    <col min="10502" max="10502" width="17.5" style="298" customWidth="1"/>
    <col min="10503" max="10503" width="3.875" style="298" customWidth="1"/>
    <col min="10504" max="10504" width="8" style="298" customWidth="1"/>
    <col min="10505" max="10505" width="7.75" style="298" customWidth="1"/>
    <col min="10506" max="10507" width="9.375" style="298" customWidth="1"/>
    <col min="10508" max="10509" width="7.875" style="298" customWidth="1"/>
    <col min="10510" max="10510" width="9" style="298"/>
    <col min="10511" max="10511" width="5.625" style="298" customWidth="1"/>
    <col min="10512" max="10752" width="9" style="298"/>
    <col min="10753" max="10753" width="3.125" style="298" customWidth="1"/>
    <col min="10754" max="10754" width="3.625" style="298" customWidth="1"/>
    <col min="10755" max="10755" width="3.875" style="298" customWidth="1"/>
    <col min="10756" max="10756" width="6.875" style="298" customWidth="1"/>
    <col min="10757" max="10757" width="0" style="298" hidden="1" customWidth="1"/>
    <col min="10758" max="10758" width="17.5" style="298" customWidth="1"/>
    <col min="10759" max="10759" width="3.875" style="298" customWidth="1"/>
    <col min="10760" max="10760" width="8" style="298" customWidth="1"/>
    <col min="10761" max="10761" width="7.75" style="298" customWidth="1"/>
    <col min="10762" max="10763" width="9.375" style="298" customWidth="1"/>
    <col min="10764" max="10765" width="7.875" style="298" customWidth="1"/>
    <col min="10766" max="10766" width="9" style="298"/>
    <col min="10767" max="10767" width="5.625" style="298" customWidth="1"/>
    <col min="10768" max="11008" width="9" style="298"/>
    <col min="11009" max="11009" width="3.125" style="298" customWidth="1"/>
    <col min="11010" max="11010" width="3.625" style="298" customWidth="1"/>
    <col min="11011" max="11011" width="3.875" style="298" customWidth="1"/>
    <col min="11012" max="11012" width="6.875" style="298" customWidth="1"/>
    <col min="11013" max="11013" width="0" style="298" hidden="1" customWidth="1"/>
    <col min="11014" max="11014" width="17.5" style="298" customWidth="1"/>
    <col min="11015" max="11015" width="3.875" style="298" customWidth="1"/>
    <col min="11016" max="11016" width="8" style="298" customWidth="1"/>
    <col min="11017" max="11017" width="7.75" style="298" customWidth="1"/>
    <col min="11018" max="11019" width="9.375" style="298" customWidth="1"/>
    <col min="11020" max="11021" width="7.875" style="298" customWidth="1"/>
    <col min="11022" max="11022" width="9" style="298"/>
    <col min="11023" max="11023" width="5.625" style="298" customWidth="1"/>
    <col min="11024" max="11264" width="9" style="298"/>
    <col min="11265" max="11265" width="3.125" style="298" customWidth="1"/>
    <col min="11266" max="11266" width="3.625" style="298" customWidth="1"/>
    <col min="11267" max="11267" width="3.875" style="298" customWidth="1"/>
    <col min="11268" max="11268" width="6.875" style="298" customWidth="1"/>
    <col min="11269" max="11269" width="0" style="298" hidden="1" customWidth="1"/>
    <col min="11270" max="11270" width="17.5" style="298" customWidth="1"/>
    <col min="11271" max="11271" width="3.875" style="298" customWidth="1"/>
    <col min="11272" max="11272" width="8" style="298" customWidth="1"/>
    <col min="11273" max="11273" width="7.75" style="298" customWidth="1"/>
    <col min="11274" max="11275" width="9.375" style="298" customWidth="1"/>
    <col min="11276" max="11277" width="7.875" style="298" customWidth="1"/>
    <col min="11278" max="11278" width="9" style="298"/>
    <col min="11279" max="11279" width="5.625" style="298" customWidth="1"/>
    <col min="11280" max="11520" width="9" style="298"/>
    <col min="11521" max="11521" width="3.125" style="298" customWidth="1"/>
    <col min="11522" max="11522" width="3.625" style="298" customWidth="1"/>
    <col min="11523" max="11523" width="3.875" style="298" customWidth="1"/>
    <col min="11524" max="11524" width="6.875" style="298" customWidth="1"/>
    <col min="11525" max="11525" width="0" style="298" hidden="1" customWidth="1"/>
    <col min="11526" max="11526" width="17.5" style="298" customWidth="1"/>
    <col min="11527" max="11527" width="3.875" style="298" customWidth="1"/>
    <col min="11528" max="11528" width="8" style="298" customWidth="1"/>
    <col min="11529" max="11529" width="7.75" style="298" customWidth="1"/>
    <col min="11530" max="11531" width="9.375" style="298" customWidth="1"/>
    <col min="11532" max="11533" width="7.875" style="298" customWidth="1"/>
    <col min="11534" max="11534" width="9" style="298"/>
    <col min="11535" max="11535" width="5.625" style="298" customWidth="1"/>
    <col min="11536" max="11776" width="9" style="298"/>
    <col min="11777" max="11777" width="3.125" style="298" customWidth="1"/>
    <col min="11778" max="11778" width="3.625" style="298" customWidth="1"/>
    <col min="11779" max="11779" width="3.875" style="298" customWidth="1"/>
    <col min="11780" max="11780" width="6.875" style="298" customWidth="1"/>
    <col min="11781" max="11781" width="0" style="298" hidden="1" customWidth="1"/>
    <col min="11782" max="11782" width="17.5" style="298" customWidth="1"/>
    <col min="11783" max="11783" width="3.875" style="298" customWidth="1"/>
    <col min="11784" max="11784" width="8" style="298" customWidth="1"/>
    <col min="11785" max="11785" width="7.75" style="298" customWidth="1"/>
    <col min="11786" max="11787" width="9.375" style="298" customWidth="1"/>
    <col min="11788" max="11789" width="7.875" style="298" customWidth="1"/>
    <col min="11790" max="11790" width="9" style="298"/>
    <col min="11791" max="11791" width="5.625" style="298" customWidth="1"/>
    <col min="11792" max="12032" width="9" style="298"/>
    <col min="12033" max="12033" width="3.125" style="298" customWidth="1"/>
    <col min="12034" max="12034" width="3.625" style="298" customWidth="1"/>
    <col min="12035" max="12035" width="3.875" style="298" customWidth="1"/>
    <col min="12036" max="12036" width="6.875" style="298" customWidth="1"/>
    <col min="12037" max="12037" width="0" style="298" hidden="1" customWidth="1"/>
    <col min="12038" max="12038" width="17.5" style="298" customWidth="1"/>
    <col min="12039" max="12039" width="3.875" style="298" customWidth="1"/>
    <col min="12040" max="12040" width="8" style="298" customWidth="1"/>
    <col min="12041" max="12041" width="7.75" style="298" customWidth="1"/>
    <col min="12042" max="12043" width="9.375" style="298" customWidth="1"/>
    <col min="12044" max="12045" width="7.875" style="298" customWidth="1"/>
    <col min="12046" max="12046" width="9" style="298"/>
    <col min="12047" max="12047" width="5.625" style="298" customWidth="1"/>
    <col min="12048" max="12288" width="9" style="298"/>
    <col min="12289" max="12289" width="3.125" style="298" customWidth="1"/>
    <col min="12290" max="12290" width="3.625" style="298" customWidth="1"/>
    <col min="12291" max="12291" width="3.875" style="298" customWidth="1"/>
    <col min="12292" max="12292" width="6.875" style="298" customWidth="1"/>
    <col min="12293" max="12293" width="0" style="298" hidden="1" customWidth="1"/>
    <col min="12294" max="12294" width="17.5" style="298" customWidth="1"/>
    <col min="12295" max="12295" width="3.875" style="298" customWidth="1"/>
    <col min="12296" max="12296" width="8" style="298" customWidth="1"/>
    <col min="12297" max="12297" width="7.75" style="298" customWidth="1"/>
    <col min="12298" max="12299" width="9.375" style="298" customWidth="1"/>
    <col min="12300" max="12301" width="7.875" style="298" customWidth="1"/>
    <col min="12302" max="12302" width="9" style="298"/>
    <col min="12303" max="12303" width="5.625" style="298" customWidth="1"/>
    <col min="12304" max="12544" width="9" style="298"/>
    <col min="12545" max="12545" width="3.125" style="298" customWidth="1"/>
    <col min="12546" max="12546" width="3.625" style="298" customWidth="1"/>
    <col min="12547" max="12547" width="3.875" style="298" customWidth="1"/>
    <col min="12548" max="12548" width="6.875" style="298" customWidth="1"/>
    <col min="12549" max="12549" width="0" style="298" hidden="1" customWidth="1"/>
    <col min="12550" max="12550" width="17.5" style="298" customWidth="1"/>
    <col min="12551" max="12551" width="3.875" style="298" customWidth="1"/>
    <col min="12552" max="12552" width="8" style="298" customWidth="1"/>
    <col min="12553" max="12553" width="7.75" style="298" customWidth="1"/>
    <col min="12554" max="12555" width="9.375" style="298" customWidth="1"/>
    <col min="12556" max="12557" width="7.875" style="298" customWidth="1"/>
    <col min="12558" max="12558" width="9" style="298"/>
    <col min="12559" max="12559" width="5.625" style="298" customWidth="1"/>
    <col min="12560" max="12800" width="9" style="298"/>
    <col min="12801" max="12801" width="3.125" style="298" customWidth="1"/>
    <col min="12802" max="12802" width="3.625" style="298" customWidth="1"/>
    <col min="12803" max="12803" width="3.875" style="298" customWidth="1"/>
    <col min="12804" max="12804" width="6.875" style="298" customWidth="1"/>
    <col min="12805" max="12805" width="0" style="298" hidden="1" customWidth="1"/>
    <col min="12806" max="12806" width="17.5" style="298" customWidth="1"/>
    <col min="12807" max="12807" width="3.875" style="298" customWidth="1"/>
    <col min="12808" max="12808" width="8" style="298" customWidth="1"/>
    <col min="12809" max="12809" width="7.75" style="298" customWidth="1"/>
    <col min="12810" max="12811" width="9.375" style="298" customWidth="1"/>
    <col min="12812" max="12813" width="7.875" style="298" customWidth="1"/>
    <col min="12814" max="12814" width="9" style="298"/>
    <col min="12815" max="12815" width="5.625" style="298" customWidth="1"/>
    <col min="12816" max="13056" width="9" style="298"/>
    <col min="13057" max="13057" width="3.125" style="298" customWidth="1"/>
    <col min="13058" max="13058" width="3.625" style="298" customWidth="1"/>
    <col min="13059" max="13059" width="3.875" style="298" customWidth="1"/>
    <col min="13060" max="13060" width="6.875" style="298" customWidth="1"/>
    <col min="13061" max="13061" width="0" style="298" hidden="1" customWidth="1"/>
    <col min="13062" max="13062" width="17.5" style="298" customWidth="1"/>
    <col min="13063" max="13063" width="3.875" style="298" customWidth="1"/>
    <col min="13064" max="13064" width="8" style="298" customWidth="1"/>
    <col min="13065" max="13065" width="7.75" style="298" customWidth="1"/>
    <col min="13066" max="13067" width="9.375" style="298" customWidth="1"/>
    <col min="13068" max="13069" width="7.875" style="298" customWidth="1"/>
    <col min="13070" max="13070" width="9" style="298"/>
    <col min="13071" max="13071" width="5.625" style="298" customWidth="1"/>
    <col min="13072" max="13312" width="9" style="298"/>
    <col min="13313" max="13313" width="3.125" style="298" customWidth="1"/>
    <col min="13314" max="13314" width="3.625" style="298" customWidth="1"/>
    <col min="13315" max="13315" width="3.875" style="298" customWidth="1"/>
    <col min="13316" max="13316" width="6.875" style="298" customWidth="1"/>
    <col min="13317" max="13317" width="0" style="298" hidden="1" customWidth="1"/>
    <col min="13318" max="13318" width="17.5" style="298" customWidth="1"/>
    <col min="13319" max="13319" width="3.875" style="298" customWidth="1"/>
    <col min="13320" max="13320" width="8" style="298" customWidth="1"/>
    <col min="13321" max="13321" width="7.75" style="298" customWidth="1"/>
    <col min="13322" max="13323" width="9.375" style="298" customWidth="1"/>
    <col min="13324" max="13325" width="7.875" style="298" customWidth="1"/>
    <col min="13326" max="13326" width="9" style="298"/>
    <col min="13327" max="13327" width="5.625" style="298" customWidth="1"/>
    <col min="13328" max="13568" width="9" style="298"/>
    <col min="13569" max="13569" width="3.125" style="298" customWidth="1"/>
    <col min="13570" max="13570" width="3.625" style="298" customWidth="1"/>
    <col min="13571" max="13571" width="3.875" style="298" customWidth="1"/>
    <col min="13572" max="13572" width="6.875" style="298" customWidth="1"/>
    <col min="13573" max="13573" width="0" style="298" hidden="1" customWidth="1"/>
    <col min="13574" max="13574" width="17.5" style="298" customWidth="1"/>
    <col min="13575" max="13575" width="3.875" style="298" customWidth="1"/>
    <col min="13576" max="13576" width="8" style="298" customWidth="1"/>
    <col min="13577" max="13577" width="7.75" style="298" customWidth="1"/>
    <col min="13578" max="13579" width="9.375" style="298" customWidth="1"/>
    <col min="13580" max="13581" width="7.875" style="298" customWidth="1"/>
    <col min="13582" max="13582" width="9" style="298"/>
    <col min="13583" max="13583" width="5.625" style="298" customWidth="1"/>
    <col min="13584" max="13824" width="9" style="298"/>
    <col min="13825" max="13825" width="3.125" style="298" customWidth="1"/>
    <col min="13826" max="13826" width="3.625" style="298" customWidth="1"/>
    <col min="13827" max="13827" width="3.875" style="298" customWidth="1"/>
    <col min="13828" max="13828" width="6.875" style="298" customWidth="1"/>
    <col min="13829" max="13829" width="0" style="298" hidden="1" customWidth="1"/>
    <col min="13830" max="13830" width="17.5" style="298" customWidth="1"/>
    <col min="13831" max="13831" width="3.875" style="298" customWidth="1"/>
    <col min="13832" max="13832" width="8" style="298" customWidth="1"/>
    <col min="13833" max="13833" width="7.75" style="298" customWidth="1"/>
    <col min="13834" max="13835" width="9.375" style="298" customWidth="1"/>
    <col min="13836" max="13837" width="7.875" style="298" customWidth="1"/>
    <col min="13838" max="13838" width="9" style="298"/>
    <col min="13839" max="13839" width="5.625" style="298" customWidth="1"/>
    <col min="13840" max="14080" width="9" style="298"/>
    <col min="14081" max="14081" width="3.125" style="298" customWidth="1"/>
    <col min="14082" max="14082" width="3.625" style="298" customWidth="1"/>
    <col min="14083" max="14083" width="3.875" style="298" customWidth="1"/>
    <col min="14084" max="14084" width="6.875" style="298" customWidth="1"/>
    <col min="14085" max="14085" width="0" style="298" hidden="1" customWidth="1"/>
    <col min="14086" max="14086" width="17.5" style="298" customWidth="1"/>
    <col min="14087" max="14087" width="3.875" style="298" customWidth="1"/>
    <col min="14088" max="14088" width="8" style="298" customWidth="1"/>
    <col min="14089" max="14089" width="7.75" style="298" customWidth="1"/>
    <col min="14090" max="14091" width="9.375" style="298" customWidth="1"/>
    <col min="14092" max="14093" width="7.875" style="298" customWidth="1"/>
    <col min="14094" max="14094" width="9" style="298"/>
    <col min="14095" max="14095" width="5.625" style="298" customWidth="1"/>
    <col min="14096" max="14336" width="9" style="298"/>
    <col min="14337" max="14337" width="3.125" style="298" customWidth="1"/>
    <col min="14338" max="14338" width="3.625" style="298" customWidth="1"/>
    <col min="14339" max="14339" width="3.875" style="298" customWidth="1"/>
    <col min="14340" max="14340" width="6.875" style="298" customWidth="1"/>
    <col min="14341" max="14341" width="0" style="298" hidden="1" customWidth="1"/>
    <col min="14342" max="14342" width="17.5" style="298" customWidth="1"/>
    <col min="14343" max="14343" width="3.875" style="298" customWidth="1"/>
    <col min="14344" max="14344" width="8" style="298" customWidth="1"/>
    <col min="14345" max="14345" width="7.75" style="298" customWidth="1"/>
    <col min="14346" max="14347" width="9.375" style="298" customWidth="1"/>
    <col min="14348" max="14349" width="7.875" style="298" customWidth="1"/>
    <col min="14350" max="14350" width="9" style="298"/>
    <col min="14351" max="14351" width="5.625" style="298" customWidth="1"/>
    <col min="14352" max="14592" width="9" style="298"/>
    <col min="14593" max="14593" width="3.125" style="298" customWidth="1"/>
    <col min="14594" max="14594" width="3.625" style="298" customWidth="1"/>
    <col min="14595" max="14595" width="3.875" style="298" customWidth="1"/>
    <col min="14596" max="14596" width="6.875" style="298" customWidth="1"/>
    <col min="14597" max="14597" width="0" style="298" hidden="1" customWidth="1"/>
    <col min="14598" max="14598" width="17.5" style="298" customWidth="1"/>
    <col min="14599" max="14599" width="3.875" style="298" customWidth="1"/>
    <col min="14600" max="14600" width="8" style="298" customWidth="1"/>
    <col min="14601" max="14601" width="7.75" style="298" customWidth="1"/>
    <col min="14602" max="14603" width="9.375" style="298" customWidth="1"/>
    <col min="14604" max="14605" width="7.875" style="298" customWidth="1"/>
    <col min="14606" max="14606" width="9" style="298"/>
    <col min="14607" max="14607" width="5.625" style="298" customWidth="1"/>
    <col min="14608" max="14848" width="9" style="298"/>
    <col min="14849" max="14849" width="3.125" style="298" customWidth="1"/>
    <col min="14850" max="14850" width="3.625" style="298" customWidth="1"/>
    <col min="14851" max="14851" width="3.875" style="298" customWidth="1"/>
    <col min="14852" max="14852" width="6.875" style="298" customWidth="1"/>
    <col min="14853" max="14853" width="0" style="298" hidden="1" customWidth="1"/>
    <col min="14854" max="14854" width="17.5" style="298" customWidth="1"/>
    <col min="14855" max="14855" width="3.875" style="298" customWidth="1"/>
    <col min="14856" max="14856" width="8" style="298" customWidth="1"/>
    <col min="14857" max="14857" width="7.75" style="298" customWidth="1"/>
    <col min="14858" max="14859" width="9.375" style="298" customWidth="1"/>
    <col min="14860" max="14861" width="7.875" style="298" customWidth="1"/>
    <col min="14862" max="14862" width="9" style="298"/>
    <col min="14863" max="14863" width="5.625" style="298" customWidth="1"/>
    <col min="14864" max="15104" width="9" style="298"/>
    <col min="15105" max="15105" width="3.125" style="298" customWidth="1"/>
    <col min="15106" max="15106" width="3.625" style="298" customWidth="1"/>
    <col min="15107" max="15107" width="3.875" style="298" customWidth="1"/>
    <col min="15108" max="15108" width="6.875" style="298" customWidth="1"/>
    <col min="15109" max="15109" width="0" style="298" hidden="1" customWidth="1"/>
    <col min="15110" max="15110" width="17.5" style="298" customWidth="1"/>
    <col min="15111" max="15111" width="3.875" style="298" customWidth="1"/>
    <col min="15112" max="15112" width="8" style="298" customWidth="1"/>
    <col min="15113" max="15113" width="7.75" style="298" customWidth="1"/>
    <col min="15114" max="15115" width="9.375" style="298" customWidth="1"/>
    <col min="15116" max="15117" width="7.875" style="298" customWidth="1"/>
    <col min="15118" max="15118" width="9" style="298"/>
    <col min="15119" max="15119" width="5.625" style="298" customWidth="1"/>
    <col min="15120" max="15360" width="9" style="298"/>
    <col min="15361" max="15361" width="3.125" style="298" customWidth="1"/>
    <col min="15362" max="15362" width="3.625" style="298" customWidth="1"/>
    <col min="15363" max="15363" width="3.875" style="298" customWidth="1"/>
    <col min="15364" max="15364" width="6.875" style="298" customWidth="1"/>
    <col min="15365" max="15365" width="0" style="298" hidden="1" customWidth="1"/>
    <col min="15366" max="15366" width="17.5" style="298" customWidth="1"/>
    <col min="15367" max="15367" width="3.875" style="298" customWidth="1"/>
    <col min="15368" max="15368" width="8" style="298" customWidth="1"/>
    <col min="15369" max="15369" width="7.75" style="298" customWidth="1"/>
    <col min="15370" max="15371" width="9.375" style="298" customWidth="1"/>
    <col min="15372" max="15373" width="7.875" style="298" customWidth="1"/>
    <col min="15374" max="15374" width="9" style="298"/>
    <col min="15375" max="15375" width="5.625" style="298" customWidth="1"/>
    <col min="15376" max="15616" width="9" style="298"/>
    <col min="15617" max="15617" width="3.125" style="298" customWidth="1"/>
    <col min="15618" max="15618" width="3.625" style="298" customWidth="1"/>
    <col min="15619" max="15619" width="3.875" style="298" customWidth="1"/>
    <col min="15620" max="15620" width="6.875" style="298" customWidth="1"/>
    <col min="15621" max="15621" width="0" style="298" hidden="1" customWidth="1"/>
    <col min="15622" max="15622" width="17.5" style="298" customWidth="1"/>
    <col min="15623" max="15623" width="3.875" style="298" customWidth="1"/>
    <col min="15624" max="15624" width="8" style="298" customWidth="1"/>
    <col min="15625" max="15625" width="7.75" style="298" customWidth="1"/>
    <col min="15626" max="15627" width="9.375" style="298" customWidth="1"/>
    <col min="15628" max="15629" width="7.875" style="298" customWidth="1"/>
    <col min="15630" max="15630" width="9" style="298"/>
    <col min="15631" max="15631" width="5.625" style="298" customWidth="1"/>
    <col min="15632" max="15872" width="9" style="298"/>
    <col min="15873" max="15873" width="3.125" style="298" customWidth="1"/>
    <col min="15874" max="15874" width="3.625" style="298" customWidth="1"/>
    <col min="15875" max="15875" width="3.875" style="298" customWidth="1"/>
    <col min="15876" max="15876" width="6.875" style="298" customWidth="1"/>
    <col min="15877" max="15877" width="0" style="298" hidden="1" customWidth="1"/>
    <col min="15878" max="15878" width="17.5" style="298" customWidth="1"/>
    <col min="15879" max="15879" width="3.875" style="298" customWidth="1"/>
    <col min="15880" max="15880" width="8" style="298" customWidth="1"/>
    <col min="15881" max="15881" width="7.75" style="298" customWidth="1"/>
    <col min="15882" max="15883" width="9.375" style="298" customWidth="1"/>
    <col min="15884" max="15885" width="7.875" style="298" customWidth="1"/>
    <col min="15886" max="15886" width="9" style="298"/>
    <col min="15887" max="15887" width="5.625" style="298" customWidth="1"/>
    <col min="15888" max="16128" width="9" style="298"/>
    <col min="16129" max="16129" width="3.125" style="298" customWidth="1"/>
    <col min="16130" max="16130" width="3.625" style="298" customWidth="1"/>
    <col min="16131" max="16131" width="3.875" style="298" customWidth="1"/>
    <col min="16132" max="16132" width="6.875" style="298" customWidth="1"/>
    <col min="16133" max="16133" width="0" style="298" hidden="1" customWidth="1"/>
    <col min="16134" max="16134" width="17.5" style="298" customWidth="1"/>
    <col min="16135" max="16135" width="3.875" style="298" customWidth="1"/>
    <col min="16136" max="16136" width="8" style="298" customWidth="1"/>
    <col min="16137" max="16137" width="7.75" style="298" customWidth="1"/>
    <col min="16138" max="16139" width="9.375" style="298" customWidth="1"/>
    <col min="16140" max="16141" width="7.875" style="298" customWidth="1"/>
    <col min="16142" max="16142" width="9" style="298"/>
    <col min="16143" max="16143" width="5.625" style="298" customWidth="1"/>
    <col min="16144" max="16384" width="9" style="298"/>
  </cols>
  <sheetData>
    <row r="1" spans="1:13" s="296" customFormat="1" ht="38.25" customHeight="1">
      <c r="A1" s="292" t="s">
        <v>425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20.25" customHeight="1">
      <c r="A2" s="297" t="s">
        <v>426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s="303" customFormat="1" ht="25.5" customHeight="1">
      <c r="A3" s="299" t="s">
        <v>427</v>
      </c>
      <c r="B3" s="300" t="s">
        <v>428</v>
      </c>
      <c r="C3" s="300" t="s">
        <v>375</v>
      </c>
      <c r="D3" s="300" t="s">
        <v>429</v>
      </c>
      <c r="E3" s="300" t="s">
        <v>430</v>
      </c>
      <c r="F3" s="300" t="s">
        <v>431</v>
      </c>
      <c r="G3" s="301" t="s">
        <v>432</v>
      </c>
      <c r="H3" s="299" t="s">
        <v>9</v>
      </c>
      <c r="I3" s="301" t="s">
        <v>433</v>
      </c>
      <c r="J3" s="302" t="s">
        <v>434</v>
      </c>
      <c r="K3" s="302" t="s">
        <v>435</v>
      </c>
      <c r="L3" s="302" t="s">
        <v>436</v>
      </c>
      <c r="M3" s="242" t="s">
        <v>384</v>
      </c>
    </row>
    <row r="4" spans="1:13" ht="15" customHeight="1">
      <c r="A4" s="304">
        <v>1</v>
      </c>
      <c r="B4" s="305" t="s">
        <v>180</v>
      </c>
      <c r="C4" s="207">
        <v>31</v>
      </c>
      <c r="D4" s="208" t="s">
        <v>31</v>
      </c>
      <c r="E4" s="208"/>
      <c r="F4" s="209" t="s">
        <v>19</v>
      </c>
      <c r="G4" s="210" t="s">
        <v>20</v>
      </c>
      <c r="H4" s="211" t="s">
        <v>21</v>
      </c>
      <c r="I4" s="211"/>
      <c r="J4" s="306">
        <v>2.9555555555555555E-3</v>
      </c>
      <c r="K4" s="306">
        <v>2.8270833333333329E-3</v>
      </c>
      <c r="L4" s="307"/>
      <c r="M4" s="308">
        <f>SUM(J4,K4,L4)</f>
        <v>5.7826388888888884E-3</v>
      </c>
    </row>
    <row r="5" spans="1:13" ht="15" customHeight="1">
      <c r="A5" s="304">
        <v>2</v>
      </c>
      <c r="B5" s="305" t="s">
        <v>180</v>
      </c>
      <c r="C5" s="207">
        <v>29</v>
      </c>
      <c r="D5" s="208" t="s">
        <v>29</v>
      </c>
      <c r="E5" s="208"/>
      <c r="F5" s="209" t="s">
        <v>30</v>
      </c>
      <c r="G5" s="210" t="s">
        <v>20</v>
      </c>
      <c r="H5" s="211" t="s">
        <v>21</v>
      </c>
      <c r="I5" s="211" t="s">
        <v>27</v>
      </c>
      <c r="J5" s="306">
        <v>3.261226851851852E-3</v>
      </c>
      <c r="K5" s="306">
        <v>2.6923611111111111E-3</v>
      </c>
      <c r="L5" s="307"/>
      <c r="M5" s="308">
        <f>SUM(J5,K5,L5)</f>
        <v>5.9535879629629626E-3</v>
      </c>
    </row>
    <row r="6" spans="1:13" ht="15" customHeight="1">
      <c r="A6" s="304">
        <v>3</v>
      </c>
      <c r="B6" s="305" t="s">
        <v>180</v>
      </c>
      <c r="C6" s="207">
        <v>33</v>
      </c>
      <c r="D6" s="208" t="s">
        <v>18</v>
      </c>
      <c r="E6" s="208"/>
      <c r="F6" s="209" t="s">
        <v>19</v>
      </c>
      <c r="G6" s="210" t="s">
        <v>20</v>
      </c>
      <c r="H6" s="211" t="s">
        <v>21</v>
      </c>
      <c r="I6" s="211" t="s">
        <v>22</v>
      </c>
      <c r="J6" s="306">
        <v>3.472222222222222E-3</v>
      </c>
      <c r="K6" s="306">
        <v>2.8717592592592597E-3</v>
      </c>
      <c r="L6" s="307"/>
      <c r="M6" s="308">
        <f>SUM(J6,K6,L6)</f>
        <v>6.3439814814814817E-3</v>
      </c>
    </row>
    <row r="7" spans="1:13" ht="15" customHeight="1">
      <c r="A7" s="304">
        <v>4</v>
      </c>
      <c r="B7" s="305" t="s">
        <v>180</v>
      </c>
      <c r="C7" s="207">
        <v>13</v>
      </c>
      <c r="D7" s="208" t="s">
        <v>35</v>
      </c>
      <c r="E7" s="208"/>
      <c r="F7" s="209" t="s">
        <v>26</v>
      </c>
      <c r="G7" s="210" t="s">
        <v>20</v>
      </c>
      <c r="H7" s="211" t="s">
        <v>36</v>
      </c>
      <c r="I7" s="211" t="s">
        <v>37</v>
      </c>
      <c r="J7" s="306">
        <v>3.472222222222222E-3</v>
      </c>
      <c r="K7" s="306">
        <v>3.472222222222222E-3</v>
      </c>
      <c r="L7" s="306"/>
      <c r="M7" s="308">
        <f>SUM(J7,K7,L7)</f>
        <v>6.9444444444444441E-3</v>
      </c>
    </row>
    <row r="8" spans="1:13" ht="17.25" customHeight="1">
      <c r="A8" s="297" t="s">
        <v>437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</row>
    <row r="9" spans="1:13" s="303" customFormat="1" ht="26.25" customHeight="1">
      <c r="A9" s="299" t="s">
        <v>427</v>
      </c>
      <c r="B9" s="300" t="s">
        <v>428</v>
      </c>
      <c r="C9" s="300" t="s">
        <v>375</v>
      </c>
      <c r="D9" s="300" t="s">
        <v>429</v>
      </c>
      <c r="E9" s="300" t="s">
        <v>430</v>
      </c>
      <c r="F9" s="300" t="s">
        <v>431</v>
      </c>
      <c r="G9" s="301" t="s">
        <v>432</v>
      </c>
      <c r="H9" s="299" t="s">
        <v>9</v>
      </c>
      <c r="I9" s="301" t="s">
        <v>433</v>
      </c>
      <c r="J9" s="302" t="s">
        <v>434</v>
      </c>
      <c r="K9" s="302" t="s">
        <v>435</v>
      </c>
      <c r="L9" s="302" t="s">
        <v>436</v>
      </c>
      <c r="M9" s="242" t="s">
        <v>384</v>
      </c>
    </row>
    <row r="10" spans="1:13" ht="15" customHeight="1">
      <c r="A10" s="304">
        <v>1</v>
      </c>
      <c r="B10" s="305" t="s">
        <v>178</v>
      </c>
      <c r="C10" s="207">
        <v>51</v>
      </c>
      <c r="D10" s="208" t="s">
        <v>58</v>
      </c>
      <c r="E10" s="208"/>
      <c r="F10" s="209" t="s">
        <v>59</v>
      </c>
      <c r="G10" s="210" t="s">
        <v>20</v>
      </c>
      <c r="H10" s="211" t="s">
        <v>60</v>
      </c>
      <c r="I10" s="211" t="s">
        <v>61</v>
      </c>
      <c r="J10" s="306">
        <v>2.4922453703703708E-3</v>
      </c>
      <c r="K10" s="306">
        <v>2.4961805555555557E-3</v>
      </c>
      <c r="L10" s="306"/>
      <c r="M10" s="308">
        <f>SUM(J10,K10,L10)</f>
        <v>4.9884259259259265E-3</v>
      </c>
    </row>
    <row r="11" spans="1:13" ht="15" customHeight="1">
      <c r="A11" s="304">
        <v>2</v>
      </c>
      <c r="B11" s="305" t="s">
        <v>178</v>
      </c>
      <c r="C11" s="207">
        <v>23</v>
      </c>
      <c r="D11" s="208" t="s">
        <v>65</v>
      </c>
      <c r="E11" s="208"/>
      <c r="F11" s="209" t="s">
        <v>30</v>
      </c>
      <c r="G11" s="210" t="s">
        <v>20</v>
      </c>
      <c r="H11" s="211" t="s">
        <v>60</v>
      </c>
      <c r="I11" s="211" t="s">
        <v>61</v>
      </c>
      <c r="J11" s="306">
        <v>2.7383101851851852E-3</v>
      </c>
      <c r="K11" s="306">
        <v>2.6623842592592589E-3</v>
      </c>
      <c r="L11" s="306"/>
      <c r="M11" s="308">
        <f>SUM(J11,K11,L11)</f>
        <v>5.4006944444444441E-3</v>
      </c>
    </row>
    <row r="12" spans="1:13" ht="15" customHeight="1">
      <c r="A12" s="304">
        <v>3</v>
      </c>
      <c r="B12" s="305" t="s">
        <v>178</v>
      </c>
      <c r="C12" s="207">
        <v>22</v>
      </c>
      <c r="D12" s="208" t="s">
        <v>53</v>
      </c>
      <c r="E12" s="208"/>
      <c r="F12" s="209" t="s">
        <v>30</v>
      </c>
      <c r="G12" s="210" t="s">
        <v>20</v>
      </c>
      <c r="H12" s="211" t="s">
        <v>54</v>
      </c>
      <c r="I12" s="211" t="s">
        <v>55</v>
      </c>
      <c r="J12" s="306">
        <v>2.8452546296296294E-3</v>
      </c>
      <c r="K12" s="306">
        <v>2.847337962962963E-3</v>
      </c>
      <c r="L12" s="306"/>
      <c r="M12" s="308">
        <f>SUM(J12,K12,L12)</f>
        <v>5.6925925925925928E-3</v>
      </c>
    </row>
    <row r="13" spans="1:13" ht="15" customHeight="1">
      <c r="A13" s="304">
        <v>4</v>
      </c>
      <c r="B13" s="305" t="s">
        <v>178</v>
      </c>
      <c r="C13" s="207">
        <v>20</v>
      </c>
      <c r="D13" s="208" t="s">
        <v>66</v>
      </c>
      <c r="E13" s="208"/>
      <c r="F13" s="209" t="s">
        <v>67</v>
      </c>
      <c r="G13" s="210"/>
      <c r="H13" s="211" t="s">
        <v>60</v>
      </c>
      <c r="I13" s="211" t="s">
        <v>61</v>
      </c>
      <c r="J13" s="306">
        <v>2.6796296296296295E-3</v>
      </c>
      <c r="K13" s="306">
        <v>3.472222222222222E-3</v>
      </c>
      <c r="L13" s="306"/>
      <c r="M13" s="308">
        <f>SUM(J13,K13,L13)</f>
        <v>6.1518518518518511E-3</v>
      </c>
    </row>
    <row r="14" spans="1:13" ht="20.25" customHeight="1">
      <c r="A14" s="297" t="s">
        <v>438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</row>
    <row r="15" spans="1:13" s="303" customFormat="1" ht="25.5" customHeight="1">
      <c r="A15" s="299" t="s">
        <v>427</v>
      </c>
      <c r="B15" s="300" t="s">
        <v>428</v>
      </c>
      <c r="C15" s="300" t="s">
        <v>375</v>
      </c>
      <c r="D15" s="300" t="s">
        <v>429</v>
      </c>
      <c r="E15" s="300" t="s">
        <v>430</v>
      </c>
      <c r="F15" s="300" t="s">
        <v>431</v>
      </c>
      <c r="G15" s="301" t="s">
        <v>432</v>
      </c>
      <c r="H15" s="299" t="s">
        <v>9</v>
      </c>
      <c r="I15" s="301" t="s">
        <v>433</v>
      </c>
      <c r="J15" s="302" t="s">
        <v>434</v>
      </c>
      <c r="K15" s="302" t="s">
        <v>435</v>
      </c>
      <c r="L15" s="302" t="s">
        <v>436</v>
      </c>
      <c r="M15" s="242" t="s">
        <v>384</v>
      </c>
    </row>
    <row r="16" spans="1:13" ht="15" customHeight="1">
      <c r="A16" s="304">
        <v>1</v>
      </c>
      <c r="B16" s="305" t="s">
        <v>184</v>
      </c>
      <c r="C16" s="207">
        <v>39</v>
      </c>
      <c r="D16" s="208" t="s">
        <v>82</v>
      </c>
      <c r="E16" s="208"/>
      <c r="F16" s="209" t="s">
        <v>59</v>
      </c>
      <c r="G16" s="210"/>
      <c r="H16" s="211" t="s">
        <v>60</v>
      </c>
      <c r="I16" s="211" t="s">
        <v>61</v>
      </c>
      <c r="J16" s="306">
        <v>2.1513888888888889E-3</v>
      </c>
      <c r="K16" s="306">
        <v>2.1642361111111111E-3</v>
      </c>
      <c r="L16" s="307"/>
      <c r="M16" s="308">
        <f>SUM(J16,K16,L16)</f>
        <v>4.315625E-3</v>
      </c>
    </row>
    <row r="17" spans="1:13" ht="15" customHeight="1">
      <c r="A17" s="304">
        <v>2</v>
      </c>
      <c r="B17" s="305" t="s">
        <v>184</v>
      </c>
      <c r="C17" s="207">
        <v>55</v>
      </c>
      <c r="D17" s="208" t="s">
        <v>79</v>
      </c>
      <c r="E17" s="208"/>
      <c r="F17" s="209" t="s">
        <v>80</v>
      </c>
      <c r="G17" s="210" t="s">
        <v>20</v>
      </c>
      <c r="H17" s="211" t="s">
        <v>60</v>
      </c>
      <c r="I17" s="211" t="s">
        <v>61</v>
      </c>
      <c r="J17" s="306">
        <v>2.2906249999999997E-3</v>
      </c>
      <c r="K17" s="306">
        <v>2.2741898148148148E-3</v>
      </c>
      <c r="L17" s="307"/>
      <c r="M17" s="308">
        <f>SUM(J17,K17,L17)</f>
        <v>4.5648148148148149E-3</v>
      </c>
    </row>
    <row r="18" spans="1:13" ht="15" customHeight="1">
      <c r="A18" s="304">
        <v>3</v>
      </c>
      <c r="B18" s="305" t="s">
        <v>184</v>
      </c>
      <c r="C18" s="207">
        <v>1</v>
      </c>
      <c r="D18" s="208" t="s">
        <v>81</v>
      </c>
      <c r="E18" s="208"/>
      <c r="F18" s="209" t="s">
        <v>80</v>
      </c>
      <c r="G18" s="210" t="s">
        <v>20</v>
      </c>
      <c r="H18" s="211" t="s">
        <v>60</v>
      </c>
      <c r="I18" s="211" t="s">
        <v>61</v>
      </c>
      <c r="J18" s="306">
        <v>2.5070601851851855E-3</v>
      </c>
      <c r="K18" s="306">
        <v>2.5175925925925925E-3</v>
      </c>
      <c r="L18" s="309"/>
      <c r="M18" s="308">
        <f>SUM(J18,K18,L18)</f>
        <v>5.0246527777777781E-3</v>
      </c>
    </row>
    <row r="19" spans="1:13" ht="15" customHeight="1">
      <c r="A19" s="304">
        <v>4</v>
      </c>
      <c r="B19" s="305" t="s">
        <v>184</v>
      </c>
      <c r="C19" s="207">
        <v>19</v>
      </c>
      <c r="D19" s="208" t="s">
        <v>77</v>
      </c>
      <c r="E19" s="208"/>
      <c r="F19" s="209" t="s">
        <v>67</v>
      </c>
      <c r="G19" s="210"/>
      <c r="H19" s="211" t="s">
        <v>60</v>
      </c>
      <c r="I19" s="211" t="s">
        <v>61</v>
      </c>
      <c r="J19" s="306">
        <v>2.2186342592592592E-3</v>
      </c>
      <c r="K19" s="306">
        <v>3.1233796296296292E-3</v>
      </c>
      <c r="L19" s="306"/>
      <c r="M19" s="308">
        <f>SUM(J19,K19,L19)</f>
        <v>5.3420138888888883E-3</v>
      </c>
    </row>
    <row r="20" spans="1:13" ht="17.25" customHeight="1">
      <c r="A20" s="297" t="s">
        <v>439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</row>
    <row r="21" spans="1:13" s="303" customFormat="1" ht="26.25" customHeight="1">
      <c r="A21" s="299" t="s">
        <v>427</v>
      </c>
      <c r="B21" s="300" t="s">
        <v>428</v>
      </c>
      <c r="C21" s="300" t="s">
        <v>375</v>
      </c>
      <c r="D21" s="300" t="s">
        <v>429</v>
      </c>
      <c r="E21" s="300" t="s">
        <v>430</v>
      </c>
      <c r="F21" s="300" t="s">
        <v>431</v>
      </c>
      <c r="G21" s="301" t="s">
        <v>432</v>
      </c>
      <c r="H21" s="299" t="s">
        <v>9</v>
      </c>
      <c r="I21" s="301" t="s">
        <v>433</v>
      </c>
      <c r="J21" s="302" t="s">
        <v>434</v>
      </c>
      <c r="K21" s="302" t="s">
        <v>435</v>
      </c>
      <c r="L21" s="302" t="s">
        <v>436</v>
      </c>
      <c r="M21" s="242" t="s">
        <v>384</v>
      </c>
    </row>
    <row r="22" spans="1:13" ht="15" customHeight="1">
      <c r="A22" s="304">
        <v>1</v>
      </c>
      <c r="B22" s="305" t="s">
        <v>182</v>
      </c>
      <c r="C22" s="207">
        <v>6</v>
      </c>
      <c r="D22" s="208" t="s">
        <v>97</v>
      </c>
      <c r="E22" s="208"/>
      <c r="F22" s="209" t="s">
        <v>96</v>
      </c>
      <c r="G22" s="210" t="s">
        <v>20</v>
      </c>
      <c r="H22" s="211" t="s">
        <v>89</v>
      </c>
      <c r="I22" s="211" t="s">
        <v>90</v>
      </c>
      <c r="J22" s="306">
        <v>2.1997685185185189E-3</v>
      </c>
      <c r="K22" s="306">
        <v>2.1965277777777777E-3</v>
      </c>
      <c r="L22" s="306"/>
      <c r="M22" s="308">
        <f>SUM(J22,K22,L22)</f>
        <v>4.3962962962962966E-3</v>
      </c>
    </row>
    <row r="23" spans="1:13" ht="15" customHeight="1">
      <c r="A23" s="304">
        <v>2</v>
      </c>
      <c r="B23" s="305" t="s">
        <v>182</v>
      </c>
      <c r="C23" s="207">
        <v>38</v>
      </c>
      <c r="D23" s="208" t="s">
        <v>93</v>
      </c>
      <c r="E23" s="208"/>
      <c r="F23" s="209" t="s">
        <v>59</v>
      </c>
      <c r="G23" s="210"/>
      <c r="H23" s="211" t="s">
        <v>60</v>
      </c>
      <c r="I23" s="211" t="s">
        <v>61</v>
      </c>
      <c r="J23" s="306">
        <v>2.1890046296296297E-3</v>
      </c>
      <c r="K23" s="306">
        <v>2.2238425925925928E-3</v>
      </c>
      <c r="L23" s="306"/>
      <c r="M23" s="308">
        <f>SUM(J23,K23,L23)</f>
        <v>4.4128472222222225E-3</v>
      </c>
    </row>
    <row r="24" spans="1:13" ht="15" customHeight="1">
      <c r="A24" s="304">
        <v>3</v>
      </c>
      <c r="B24" s="305" t="s">
        <v>182</v>
      </c>
      <c r="C24" s="207">
        <v>11</v>
      </c>
      <c r="D24" s="208" t="s">
        <v>87</v>
      </c>
      <c r="E24" s="208"/>
      <c r="F24" s="209" t="s">
        <v>88</v>
      </c>
      <c r="G24" s="210" t="s">
        <v>20</v>
      </c>
      <c r="H24" s="211" t="s">
        <v>89</v>
      </c>
      <c r="I24" s="211" t="s">
        <v>90</v>
      </c>
      <c r="J24" s="306">
        <v>2.2388888888888888E-3</v>
      </c>
      <c r="K24" s="306">
        <v>2.2334490740740739E-3</v>
      </c>
      <c r="L24" s="306"/>
      <c r="M24" s="308">
        <f>SUM(J24,K24,L24)</f>
        <v>4.4723379629629627E-3</v>
      </c>
    </row>
    <row r="25" spans="1:13" ht="15" customHeight="1">
      <c r="A25" s="304">
        <v>4</v>
      </c>
      <c r="B25" s="305" t="s">
        <v>182</v>
      </c>
      <c r="C25" s="207">
        <v>18</v>
      </c>
      <c r="D25" s="208" t="s">
        <v>94</v>
      </c>
      <c r="E25" s="208"/>
      <c r="F25" s="209" t="s">
        <v>67</v>
      </c>
      <c r="G25" s="210"/>
      <c r="H25" s="211" t="s">
        <v>60</v>
      </c>
      <c r="I25" s="211" t="s">
        <v>61</v>
      </c>
      <c r="J25" s="306">
        <v>2.3347222222222224E-3</v>
      </c>
      <c r="K25" s="306">
        <v>2.3231481481481484E-3</v>
      </c>
      <c r="L25" s="306"/>
      <c r="M25" s="308">
        <f>SUM(J25,K25,L25)</f>
        <v>4.6578703703703712E-3</v>
      </c>
    </row>
    <row r="26" spans="1:13" s="310" customFormat="1" ht="17.25" customHeight="1">
      <c r="A26" s="297" t="s">
        <v>440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</row>
    <row r="27" spans="1:13" s="303" customFormat="1" ht="26.25" customHeight="1">
      <c r="A27" s="311" t="s">
        <v>427</v>
      </c>
      <c r="B27" s="312" t="s">
        <v>428</v>
      </c>
      <c r="C27" s="312" t="s">
        <v>375</v>
      </c>
      <c r="D27" s="312" t="s">
        <v>429</v>
      </c>
      <c r="E27" s="312" t="s">
        <v>430</v>
      </c>
      <c r="F27" s="312" t="s">
        <v>431</v>
      </c>
      <c r="G27" s="313" t="s">
        <v>432</v>
      </c>
      <c r="H27" s="311" t="s">
        <v>9</v>
      </c>
      <c r="I27" s="313" t="s">
        <v>433</v>
      </c>
      <c r="J27" s="314" t="s">
        <v>434</v>
      </c>
      <c r="K27" s="314" t="s">
        <v>435</v>
      </c>
      <c r="L27" s="314" t="s">
        <v>436</v>
      </c>
      <c r="M27" s="315" t="s">
        <v>384</v>
      </c>
    </row>
    <row r="28" spans="1:13" ht="15" customHeight="1">
      <c r="A28" s="304">
        <v>1</v>
      </c>
      <c r="B28" s="305" t="s">
        <v>189</v>
      </c>
      <c r="C28" s="207">
        <v>52</v>
      </c>
      <c r="D28" s="208" t="s">
        <v>125</v>
      </c>
      <c r="E28" s="208"/>
      <c r="F28" s="209" t="s">
        <v>80</v>
      </c>
      <c r="G28" s="210" t="s">
        <v>20</v>
      </c>
      <c r="H28" s="211" t="s">
        <v>60</v>
      </c>
      <c r="I28" s="211" t="s">
        <v>61</v>
      </c>
      <c r="J28" s="306">
        <v>2.3155092592592593E-3</v>
      </c>
      <c r="K28" s="306">
        <v>2.3363425925925926E-3</v>
      </c>
      <c r="L28" s="306"/>
      <c r="M28" s="308">
        <f>SUM(J28,K28,L28)</f>
        <v>4.6518518518518515E-3</v>
      </c>
    </row>
    <row r="29" spans="1:13" ht="15" customHeight="1">
      <c r="A29" s="304">
        <v>2</v>
      </c>
      <c r="B29" s="305" t="s">
        <v>189</v>
      </c>
      <c r="C29" s="207">
        <v>53</v>
      </c>
      <c r="D29" s="208" t="s">
        <v>121</v>
      </c>
      <c r="E29" s="208"/>
      <c r="F29" s="209" t="s">
        <v>80</v>
      </c>
      <c r="G29" s="210" t="s">
        <v>20</v>
      </c>
      <c r="H29" s="211" t="s">
        <v>60</v>
      </c>
      <c r="I29" s="211" t="s">
        <v>61</v>
      </c>
      <c r="J29" s="306">
        <v>2.2811342592592592E-3</v>
      </c>
      <c r="K29" s="306">
        <v>2.3749999999999999E-3</v>
      </c>
      <c r="L29" s="306"/>
      <c r="M29" s="308">
        <f>SUM(J29,K29,L29)</f>
        <v>4.6561342592592592E-3</v>
      </c>
    </row>
    <row r="30" spans="1:13" ht="15" customHeight="1">
      <c r="A30" s="304">
        <v>3</v>
      </c>
      <c r="B30" s="305" t="s">
        <v>189</v>
      </c>
      <c r="C30" s="207">
        <v>35</v>
      </c>
      <c r="D30" s="208" t="s">
        <v>120</v>
      </c>
      <c r="E30" s="208"/>
      <c r="F30" s="209" t="s">
        <v>19</v>
      </c>
      <c r="G30" s="210" t="s">
        <v>20</v>
      </c>
      <c r="H30" s="211" t="s">
        <v>60</v>
      </c>
      <c r="I30" s="211" t="s">
        <v>61</v>
      </c>
      <c r="J30" s="306">
        <v>2.3559027777777779E-3</v>
      </c>
      <c r="K30" s="306">
        <v>2.3758101851851852E-3</v>
      </c>
      <c r="L30" s="306"/>
      <c r="M30" s="308">
        <f>SUM(J30,K30,L30)</f>
        <v>4.7317129629629636E-3</v>
      </c>
    </row>
    <row r="31" spans="1:13" ht="15" customHeight="1">
      <c r="A31" s="304">
        <v>4</v>
      </c>
      <c r="B31" s="305" t="s">
        <v>189</v>
      </c>
      <c r="C31" s="207">
        <v>17</v>
      </c>
      <c r="D31" s="208" t="s">
        <v>122</v>
      </c>
      <c r="E31" s="208"/>
      <c r="F31" s="209" t="s">
        <v>123</v>
      </c>
      <c r="G31" s="210"/>
      <c r="H31" s="211" t="s">
        <v>72</v>
      </c>
      <c r="I31" s="211" t="s">
        <v>61</v>
      </c>
      <c r="J31" s="306">
        <v>3.472222222222222E-3</v>
      </c>
      <c r="K31" s="306">
        <v>3.472222222222222E-3</v>
      </c>
      <c r="L31" s="306"/>
      <c r="M31" s="308">
        <f>SUM(J31,K31,L31)</f>
        <v>6.9444444444444441E-3</v>
      </c>
    </row>
    <row r="32" spans="1:13" ht="25.5" customHeight="1"/>
    <row r="33" spans="6:12" ht="22.5" customHeight="1">
      <c r="G33" s="318"/>
      <c r="H33" s="319" t="s">
        <v>441</v>
      </c>
      <c r="I33" s="316"/>
    </row>
    <row r="34" spans="6:12" ht="15.95" customHeight="1">
      <c r="F34" s="320"/>
      <c r="G34" s="321">
        <v>41775.6875</v>
      </c>
      <c r="H34" s="321"/>
      <c r="I34" s="321"/>
      <c r="J34" s="321"/>
      <c r="K34" s="321"/>
      <c r="L34" s="320"/>
    </row>
    <row r="61" spans="6:6" ht="15.95" customHeight="1">
      <c r="F61" s="322"/>
    </row>
    <row r="66" spans="6:6" ht="15.95" customHeight="1">
      <c r="F66" s="322"/>
    </row>
  </sheetData>
  <mergeCells count="7">
    <mergeCell ref="G34:K34"/>
    <mergeCell ref="A1:M1"/>
    <mergeCell ref="A2:M2"/>
    <mergeCell ref="A8:M8"/>
    <mergeCell ref="A14:M14"/>
    <mergeCell ref="A20:M20"/>
    <mergeCell ref="A26:M26"/>
  </mergeCells>
  <phoneticPr fontId="61" type="noConversion"/>
  <printOptions horizontalCentered="1"/>
  <pageMargins left="0.17" right="0.16" top="0.28000000000000003" bottom="0.39" header="0.24" footer="0.19"/>
  <pageSetup paperSize="9" orientation="portrait" horizontalDpi="4294967295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WhiteSpace="0" topLeftCell="A10" zoomScaleNormal="100" workbookViewId="0">
      <selection activeCell="N4" sqref="N1:O1048576"/>
    </sheetView>
  </sheetViews>
  <sheetFormatPr defaultRowHeight="15.95" customHeight="1"/>
  <cols>
    <col min="1" max="1" width="3.75" style="316" customWidth="1"/>
    <col min="2" max="2" width="3.75" style="298" customWidth="1"/>
    <col min="3" max="3" width="9.125" style="298" customWidth="1"/>
    <col min="4" max="4" width="7" style="298" hidden="1" customWidth="1"/>
    <col min="5" max="5" width="22.25" style="298" customWidth="1"/>
    <col min="6" max="6" width="4.375" style="317" customWidth="1"/>
    <col min="7" max="7" width="7.875" style="317" customWidth="1"/>
    <col min="8" max="8" width="10.625" style="317" customWidth="1"/>
    <col min="9" max="9" width="8" style="355" customWidth="1"/>
    <col min="10" max="10" width="5.25" style="316" customWidth="1"/>
    <col min="11" max="11" width="4" style="316" customWidth="1"/>
    <col min="12" max="13" width="9" style="298"/>
    <col min="14" max="15" width="0" style="298" hidden="1" customWidth="1"/>
    <col min="16" max="256" width="9" style="298"/>
    <col min="257" max="258" width="3.75" style="298" customWidth="1"/>
    <col min="259" max="259" width="9.125" style="298" customWidth="1"/>
    <col min="260" max="260" width="0" style="298" hidden="1" customWidth="1"/>
    <col min="261" max="261" width="22.25" style="298" customWidth="1"/>
    <col min="262" max="262" width="4.375" style="298" customWidth="1"/>
    <col min="263" max="263" width="7.875" style="298" customWidth="1"/>
    <col min="264" max="264" width="10.625" style="298" customWidth="1"/>
    <col min="265" max="265" width="8" style="298" customWidth="1"/>
    <col min="266" max="266" width="5.25" style="298" customWidth="1"/>
    <col min="267" max="267" width="4" style="298" customWidth="1"/>
    <col min="268" max="512" width="9" style="298"/>
    <col min="513" max="514" width="3.75" style="298" customWidth="1"/>
    <col min="515" max="515" width="9.125" style="298" customWidth="1"/>
    <col min="516" max="516" width="0" style="298" hidden="1" customWidth="1"/>
    <col min="517" max="517" width="22.25" style="298" customWidth="1"/>
    <col min="518" max="518" width="4.375" style="298" customWidth="1"/>
    <col min="519" max="519" width="7.875" style="298" customWidth="1"/>
    <col min="520" max="520" width="10.625" style="298" customWidth="1"/>
    <col min="521" max="521" width="8" style="298" customWidth="1"/>
    <col min="522" max="522" width="5.25" style="298" customWidth="1"/>
    <col min="523" max="523" width="4" style="298" customWidth="1"/>
    <col min="524" max="768" width="9" style="298"/>
    <col min="769" max="770" width="3.75" style="298" customWidth="1"/>
    <col min="771" max="771" width="9.125" style="298" customWidth="1"/>
    <col min="772" max="772" width="0" style="298" hidden="1" customWidth="1"/>
    <col min="773" max="773" width="22.25" style="298" customWidth="1"/>
    <col min="774" max="774" width="4.375" style="298" customWidth="1"/>
    <col min="775" max="775" width="7.875" style="298" customWidth="1"/>
    <col min="776" max="776" width="10.625" style="298" customWidth="1"/>
    <col min="777" max="777" width="8" style="298" customWidth="1"/>
    <col min="778" max="778" width="5.25" style="298" customWidth="1"/>
    <col min="779" max="779" width="4" style="298" customWidth="1"/>
    <col min="780" max="1024" width="9" style="298"/>
    <col min="1025" max="1026" width="3.75" style="298" customWidth="1"/>
    <col min="1027" max="1027" width="9.125" style="298" customWidth="1"/>
    <col min="1028" max="1028" width="0" style="298" hidden="1" customWidth="1"/>
    <col min="1029" max="1029" width="22.25" style="298" customWidth="1"/>
    <col min="1030" max="1030" width="4.375" style="298" customWidth="1"/>
    <col min="1031" max="1031" width="7.875" style="298" customWidth="1"/>
    <col min="1032" max="1032" width="10.625" style="298" customWidth="1"/>
    <col min="1033" max="1033" width="8" style="298" customWidth="1"/>
    <col min="1034" max="1034" width="5.25" style="298" customWidth="1"/>
    <col min="1035" max="1035" width="4" style="298" customWidth="1"/>
    <col min="1036" max="1280" width="9" style="298"/>
    <col min="1281" max="1282" width="3.75" style="298" customWidth="1"/>
    <col min="1283" max="1283" width="9.125" style="298" customWidth="1"/>
    <col min="1284" max="1284" width="0" style="298" hidden="1" customWidth="1"/>
    <col min="1285" max="1285" width="22.25" style="298" customWidth="1"/>
    <col min="1286" max="1286" width="4.375" style="298" customWidth="1"/>
    <col min="1287" max="1287" width="7.875" style="298" customWidth="1"/>
    <col min="1288" max="1288" width="10.625" style="298" customWidth="1"/>
    <col min="1289" max="1289" width="8" style="298" customWidth="1"/>
    <col min="1290" max="1290" width="5.25" style="298" customWidth="1"/>
    <col min="1291" max="1291" width="4" style="298" customWidth="1"/>
    <col min="1292" max="1536" width="9" style="298"/>
    <col min="1537" max="1538" width="3.75" style="298" customWidth="1"/>
    <col min="1539" max="1539" width="9.125" style="298" customWidth="1"/>
    <col min="1540" max="1540" width="0" style="298" hidden="1" customWidth="1"/>
    <col min="1541" max="1541" width="22.25" style="298" customWidth="1"/>
    <col min="1542" max="1542" width="4.375" style="298" customWidth="1"/>
    <col min="1543" max="1543" width="7.875" style="298" customWidth="1"/>
    <col min="1544" max="1544" width="10.625" style="298" customWidth="1"/>
    <col min="1545" max="1545" width="8" style="298" customWidth="1"/>
    <col min="1546" max="1546" width="5.25" style="298" customWidth="1"/>
    <col min="1547" max="1547" width="4" style="298" customWidth="1"/>
    <col min="1548" max="1792" width="9" style="298"/>
    <col min="1793" max="1794" width="3.75" style="298" customWidth="1"/>
    <col min="1795" max="1795" width="9.125" style="298" customWidth="1"/>
    <col min="1796" max="1796" width="0" style="298" hidden="1" customWidth="1"/>
    <col min="1797" max="1797" width="22.25" style="298" customWidth="1"/>
    <col min="1798" max="1798" width="4.375" style="298" customWidth="1"/>
    <col min="1799" max="1799" width="7.875" style="298" customWidth="1"/>
    <col min="1800" max="1800" width="10.625" style="298" customWidth="1"/>
    <col min="1801" max="1801" width="8" style="298" customWidth="1"/>
    <col min="1802" max="1802" width="5.25" style="298" customWidth="1"/>
    <col min="1803" max="1803" width="4" style="298" customWidth="1"/>
    <col min="1804" max="2048" width="9" style="298"/>
    <col min="2049" max="2050" width="3.75" style="298" customWidth="1"/>
    <col min="2051" max="2051" width="9.125" style="298" customWidth="1"/>
    <col min="2052" max="2052" width="0" style="298" hidden="1" customWidth="1"/>
    <col min="2053" max="2053" width="22.25" style="298" customWidth="1"/>
    <col min="2054" max="2054" width="4.375" style="298" customWidth="1"/>
    <col min="2055" max="2055" width="7.875" style="298" customWidth="1"/>
    <col min="2056" max="2056" width="10.625" style="298" customWidth="1"/>
    <col min="2057" max="2057" width="8" style="298" customWidth="1"/>
    <col min="2058" max="2058" width="5.25" style="298" customWidth="1"/>
    <col min="2059" max="2059" width="4" style="298" customWidth="1"/>
    <col min="2060" max="2304" width="9" style="298"/>
    <col min="2305" max="2306" width="3.75" style="298" customWidth="1"/>
    <col min="2307" max="2307" width="9.125" style="298" customWidth="1"/>
    <col min="2308" max="2308" width="0" style="298" hidden="1" customWidth="1"/>
    <col min="2309" max="2309" width="22.25" style="298" customWidth="1"/>
    <col min="2310" max="2310" width="4.375" style="298" customWidth="1"/>
    <col min="2311" max="2311" width="7.875" style="298" customWidth="1"/>
    <col min="2312" max="2312" width="10.625" style="298" customWidth="1"/>
    <col min="2313" max="2313" width="8" style="298" customWidth="1"/>
    <col min="2314" max="2314" width="5.25" style="298" customWidth="1"/>
    <col min="2315" max="2315" width="4" style="298" customWidth="1"/>
    <col min="2316" max="2560" width="9" style="298"/>
    <col min="2561" max="2562" width="3.75" style="298" customWidth="1"/>
    <col min="2563" max="2563" width="9.125" style="298" customWidth="1"/>
    <col min="2564" max="2564" width="0" style="298" hidden="1" customWidth="1"/>
    <col min="2565" max="2565" width="22.25" style="298" customWidth="1"/>
    <col min="2566" max="2566" width="4.375" style="298" customWidth="1"/>
    <col min="2567" max="2567" width="7.875" style="298" customWidth="1"/>
    <col min="2568" max="2568" width="10.625" style="298" customWidth="1"/>
    <col min="2569" max="2569" width="8" style="298" customWidth="1"/>
    <col min="2570" max="2570" width="5.25" style="298" customWidth="1"/>
    <col min="2571" max="2571" width="4" style="298" customWidth="1"/>
    <col min="2572" max="2816" width="9" style="298"/>
    <col min="2817" max="2818" width="3.75" style="298" customWidth="1"/>
    <col min="2819" max="2819" width="9.125" style="298" customWidth="1"/>
    <col min="2820" max="2820" width="0" style="298" hidden="1" customWidth="1"/>
    <col min="2821" max="2821" width="22.25" style="298" customWidth="1"/>
    <col min="2822" max="2822" width="4.375" style="298" customWidth="1"/>
    <col min="2823" max="2823" width="7.875" style="298" customWidth="1"/>
    <col min="2824" max="2824" width="10.625" style="298" customWidth="1"/>
    <col min="2825" max="2825" width="8" style="298" customWidth="1"/>
    <col min="2826" max="2826" width="5.25" style="298" customWidth="1"/>
    <col min="2827" max="2827" width="4" style="298" customWidth="1"/>
    <col min="2828" max="3072" width="9" style="298"/>
    <col min="3073" max="3074" width="3.75" style="298" customWidth="1"/>
    <col min="3075" max="3075" width="9.125" style="298" customWidth="1"/>
    <col min="3076" max="3076" width="0" style="298" hidden="1" customWidth="1"/>
    <col min="3077" max="3077" width="22.25" style="298" customWidth="1"/>
    <col min="3078" max="3078" width="4.375" style="298" customWidth="1"/>
    <col min="3079" max="3079" width="7.875" style="298" customWidth="1"/>
    <col min="3080" max="3080" width="10.625" style="298" customWidth="1"/>
    <col min="3081" max="3081" width="8" style="298" customWidth="1"/>
    <col min="3082" max="3082" width="5.25" style="298" customWidth="1"/>
    <col min="3083" max="3083" width="4" style="298" customWidth="1"/>
    <col min="3084" max="3328" width="9" style="298"/>
    <col min="3329" max="3330" width="3.75" style="298" customWidth="1"/>
    <col min="3331" max="3331" width="9.125" style="298" customWidth="1"/>
    <col min="3332" max="3332" width="0" style="298" hidden="1" customWidth="1"/>
    <col min="3333" max="3333" width="22.25" style="298" customWidth="1"/>
    <col min="3334" max="3334" width="4.375" style="298" customWidth="1"/>
    <col min="3335" max="3335" width="7.875" style="298" customWidth="1"/>
    <col min="3336" max="3336" width="10.625" style="298" customWidth="1"/>
    <col min="3337" max="3337" width="8" style="298" customWidth="1"/>
    <col min="3338" max="3338" width="5.25" style="298" customWidth="1"/>
    <col min="3339" max="3339" width="4" style="298" customWidth="1"/>
    <col min="3340" max="3584" width="9" style="298"/>
    <col min="3585" max="3586" width="3.75" style="298" customWidth="1"/>
    <col min="3587" max="3587" width="9.125" style="298" customWidth="1"/>
    <col min="3588" max="3588" width="0" style="298" hidden="1" customWidth="1"/>
    <col min="3589" max="3589" width="22.25" style="298" customWidth="1"/>
    <col min="3590" max="3590" width="4.375" style="298" customWidth="1"/>
    <col min="3591" max="3591" width="7.875" style="298" customWidth="1"/>
    <col min="3592" max="3592" width="10.625" style="298" customWidth="1"/>
    <col min="3593" max="3593" width="8" style="298" customWidth="1"/>
    <col min="3594" max="3594" width="5.25" style="298" customWidth="1"/>
    <col min="3595" max="3595" width="4" style="298" customWidth="1"/>
    <col min="3596" max="3840" width="9" style="298"/>
    <col min="3841" max="3842" width="3.75" style="298" customWidth="1"/>
    <col min="3843" max="3843" width="9.125" style="298" customWidth="1"/>
    <col min="3844" max="3844" width="0" style="298" hidden="1" customWidth="1"/>
    <col min="3845" max="3845" width="22.25" style="298" customWidth="1"/>
    <col min="3846" max="3846" width="4.375" style="298" customWidth="1"/>
    <col min="3847" max="3847" width="7.875" style="298" customWidth="1"/>
    <col min="3848" max="3848" width="10.625" style="298" customWidth="1"/>
    <col min="3849" max="3849" width="8" style="298" customWidth="1"/>
    <col min="3850" max="3850" width="5.25" style="298" customWidth="1"/>
    <col min="3851" max="3851" width="4" style="298" customWidth="1"/>
    <col min="3852" max="4096" width="9" style="298"/>
    <col min="4097" max="4098" width="3.75" style="298" customWidth="1"/>
    <col min="4099" max="4099" width="9.125" style="298" customWidth="1"/>
    <col min="4100" max="4100" width="0" style="298" hidden="1" customWidth="1"/>
    <col min="4101" max="4101" width="22.25" style="298" customWidth="1"/>
    <col min="4102" max="4102" width="4.375" style="298" customWidth="1"/>
    <col min="4103" max="4103" width="7.875" style="298" customWidth="1"/>
    <col min="4104" max="4104" width="10.625" style="298" customWidth="1"/>
    <col min="4105" max="4105" width="8" style="298" customWidth="1"/>
    <col min="4106" max="4106" width="5.25" style="298" customWidth="1"/>
    <col min="4107" max="4107" width="4" style="298" customWidth="1"/>
    <col min="4108" max="4352" width="9" style="298"/>
    <col min="4353" max="4354" width="3.75" style="298" customWidth="1"/>
    <col min="4355" max="4355" width="9.125" style="298" customWidth="1"/>
    <col min="4356" max="4356" width="0" style="298" hidden="1" customWidth="1"/>
    <col min="4357" max="4357" width="22.25" style="298" customWidth="1"/>
    <col min="4358" max="4358" width="4.375" style="298" customWidth="1"/>
    <col min="4359" max="4359" width="7.875" style="298" customWidth="1"/>
    <col min="4360" max="4360" width="10.625" style="298" customWidth="1"/>
    <col min="4361" max="4361" width="8" style="298" customWidth="1"/>
    <col min="4362" max="4362" width="5.25" style="298" customWidth="1"/>
    <col min="4363" max="4363" width="4" style="298" customWidth="1"/>
    <col min="4364" max="4608" width="9" style="298"/>
    <col min="4609" max="4610" width="3.75" style="298" customWidth="1"/>
    <col min="4611" max="4611" width="9.125" style="298" customWidth="1"/>
    <col min="4612" max="4612" width="0" style="298" hidden="1" customWidth="1"/>
    <col min="4613" max="4613" width="22.25" style="298" customWidth="1"/>
    <col min="4614" max="4614" width="4.375" style="298" customWidth="1"/>
    <col min="4615" max="4615" width="7.875" style="298" customWidth="1"/>
    <col min="4616" max="4616" width="10.625" style="298" customWidth="1"/>
    <col min="4617" max="4617" width="8" style="298" customWidth="1"/>
    <col min="4618" max="4618" width="5.25" style="298" customWidth="1"/>
    <col min="4619" max="4619" width="4" style="298" customWidth="1"/>
    <col min="4620" max="4864" width="9" style="298"/>
    <col min="4865" max="4866" width="3.75" style="298" customWidth="1"/>
    <col min="4867" max="4867" width="9.125" style="298" customWidth="1"/>
    <col min="4868" max="4868" width="0" style="298" hidden="1" customWidth="1"/>
    <col min="4869" max="4869" width="22.25" style="298" customWidth="1"/>
    <col min="4870" max="4870" width="4.375" style="298" customWidth="1"/>
    <col min="4871" max="4871" width="7.875" style="298" customWidth="1"/>
    <col min="4872" max="4872" width="10.625" style="298" customWidth="1"/>
    <col min="4873" max="4873" width="8" style="298" customWidth="1"/>
    <col min="4874" max="4874" width="5.25" style="298" customWidth="1"/>
    <col min="4875" max="4875" width="4" style="298" customWidth="1"/>
    <col min="4876" max="5120" width="9" style="298"/>
    <col min="5121" max="5122" width="3.75" style="298" customWidth="1"/>
    <col min="5123" max="5123" width="9.125" style="298" customWidth="1"/>
    <col min="5124" max="5124" width="0" style="298" hidden="1" customWidth="1"/>
    <col min="5125" max="5125" width="22.25" style="298" customWidth="1"/>
    <col min="5126" max="5126" width="4.375" style="298" customWidth="1"/>
    <col min="5127" max="5127" width="7.875" style="298" customWidth="1"/>
    <col min="5128" max="5128" width="10.625" style="298" customWidth="1"/>
    <col min="5129" max="5129" width="8" style="298" customWidth="1"/>
    <col min="5130" max="5130" width="5.25" style="298" customWidth="1"/>
    <col min="5131" max="5131" width="4" style="298" customWidth="1"/>
    <col min="5132" max="5376" width="9" style="298"/>
    <col min="5377" max="5378" width="3.75" style="298" customWidth="1"/>
    <col min="5379" max="5379" width="9.125" style="298" customWidth="1"/>
    <col min="5380" max="5380" width="0" style="298" hidden="1" customWidth="1"/>
    <col min="5381" max="5381" width="22.25" style="298" customWidth="1"/>
    <col min="5382" max="5382" width="4.375" style="298" customWidth="1"/>
    <col min="5383" max="5383" width="7.875" style="298" customWidth="1"/>
    <col min="5384" max="5384" width="10.625" style="298" customWidth="1"/>
    <col min="5385" max="5385" width="8" style="298" customWidth="1"/>
    <col min="5386" max="5386" width="5.25" style="298" customWidth="1"/>
    <col min="5387" max="5387" width="4" style="298" customWidth="1"/>
    <col min="5388" max="5632" width="9" style="298"/>
    <col min="5633" max="5634" width="3.75" style="298" customWidth="1"/>
    <col min="5635" max="5635" width="9.125" style="298" customWidth="1"/>
    <col min="5636" max="5636" width="0" style="298" hidden="1" customWidth="1"/>
    <col min="5637" max="5637" width="22.25" style="298" customWidth="1"/>
    <col min="5638" max="5638" width="4.375" style="298" customWidth="1"/>
    <col min="5639" max="5639" width="7.875" style="298" customWidth="1"/>
    <col min="5640" max="5640" width="10.625" style="298" customWidth="1"/>
    <col min="5641" max="5641" width="8" style="298" customWidth="1"/>
    <col min="5642" max="5642" width="5.25" style="298" customWidth="1"/>
    <col min="5643" max="5643" width="4" style="298" customWidth="1"/>
    <col min="5644" max="5888" width="9" style="298"/>
    <col min="5889" max="5890" width="3.75" style="298" customWidth="1"/>
    <col min="5891" max="5891" width="9.125" style="298" customWidth="1"/>
    <col min="5892" max="5892" width="0" style="298" hidden="1" customWidth="1"/>
    <col min="5893" max="5893" width="22.25" style="298" customWidth="1"/>
    <col min="5894" max="5894" width="4.375" style="298" customWidth="1"/>
    <col min="5895" max="5895" width="7.875" style="298" customWidth="1"/>
    <col min="5896" max="5896" width="10.625" style="298" customWidth="1"/>
    <col min="5897" max="5897" width="8" style="298" customWidth="1"/>
    <col min="5898" max="5898" width="5.25" style="298" customWidth="1"/>
    <col min="5899" max="5899" width="4" style="298" customWidth="1"/>
    <col min="5900" max="6144" width="9" style="298"/>
    <col min="6145" max="6146" width="3.75" style="298" customWidth="1"/>
    <col min="6147" max="6147" width="9.125" style="298" customWidth="1"/>
    <col min="6148" max="6148" width="0" style="298" hidden="1" customWidth="1"/>
    <col min="6149" max="6149" width="22.25" style="298" customWidth="1"/>
    <col min="6150" max="6150" width="4.375" style="298" customWidth="1"/>
    <col min="6151" max="6151" width="7.875" style="298" customWidth="1"/>
    <col min="6152" max="6152" width="10.625" style="298" customWidth="1"/>
    <col min="6153" max="6153" width="8" style="298" customWidth="1"/>
    <col min="6154" max="6154" width="5.25" style="298" customWidth="1"/>
    <col min="6155" max="6155" width="4" style="298" customWidth="1"/>
    <col min="6156" max="6400" width="9" style="298"/>
    <col min="6401" max="6402" width="3.75" style="298" customWidth="1"/>
    <col min="6403" max="6403" width="9.125" style="298" customWidth="1"/>
    <col min="6404" max="6404" width="0" style="298" hidden="1" customWidth="1"/>
    <col min="6405" max="6405" width="22.25" style="298" customWidth="1"/>
    <col min="6406" max="6406" width="4.375" style="298" customWidth="1"/>
    <col min="6407" max="6407" width="7.875" style="298" customWidth="1"/>
    <col min="6408" max="6408" width="10.625" style="298" customWidth="1"/>
    <col min="6409" max="6409" width="8" style="298" customWidth="1"/>
    <col min="6410" max="6410" width="5.25" style="298" customWidth="1"/>
    <col min="6411" max="6411" width="4" style="298" customWidth="1"/>
    <col min="6412" max="6656" width="9" style="298"/>
    <col min="6657" max="6658" width="3.75" style="298" customWidth="1"/>
    <col min="6659" max="6659" width="9.125" style="298" customWidth="1"/>
    <col min="6660" max="6660" width="0" style="298" hidden="1" customWidth="1"/>
    <col min="6661" max="6661" width="22.25" style="298" customWidth="1"/>
    <col min="6662" max="6662" width="4.375" style="298" customWidth="1"/>
    <col min="6663" max="6663" width="7.875" style="298" customWidth="1"/>
    <col min="6664" max="6664" width="10.625" style="298" customWidth="1"/>
    <col min="6665" max="6665" width="8" style="298" customWidth="1"/>
    <col min="6666" max="6666" width="5.25" style="298" customWidth="1"/>
    <col min="6667" max="6667" width="4" style="298" customWidth="1"/>
    <col min="6668" max="6912" width="9" style="298"/>
    <col min="6913" max="6914" width="3.75" style="298" customWidth="1"/>
    <col min="6915" max="6915" width="9.125" style="298" customWidth="1"/>
    <col min="6916" max="6916" width="0" style="298" hidden="1" customWidth="1"/>
    <col min="6917" max="6917" width="22.25" style="298" customWidth="1"/>
    <col min="6918" max="6918" width="4.375" style="298" customWidth="1"/>
    <col min="6919" max="6919" width="7.875" style="298" customWidth="1"/>
    <col min="6920" max="6920" width="10.625" style="298" customWidth="1"/>
    <col min="6921" max="6921" width="8" style="298" customWidth="1"/>
    <col min="6922" max="6922" width="5.25" style="298" customWidth="1"/>
    <col min="6923" max="6923" width="4" style="298" customWidth="1"/>
    <col min="6924" max="7168" width="9" style="298"/>
    <col min="7169" max="7170" width="3.75" style="298" customWidth="1"/>
    <col min="7171" max="7171" width="9.125" style="298" customWidth="1"/>
    <col min="7172" max="7172" width="0" style="298" hidden="1" customWidth="1"/>
    <col min="7173" max="7173" width="22.25" style="298" customWidth="1"/>
    <col min="7174" max="7174" width="4.375" style="298" customWidth="1"/>
    <col min="7175" max="7175" width="7.875" style="298" customWidth="1"/>
    <col min="7176" max="7176" width="10.625" style="298" customWidth="1"/>
    <col min="7177" max="7177" width="8" style="298" customWidth="1"/>
    <col min="7178" max="7178" width="5.25" style="298" customWidth="1"/>
    <col min="7179" max="7179" width="4" style="298" customWidth="1"/>
    <col min="7180" max="7424" width="9" style="298"/>
    <col min="7425" max="7426" width="3.75" style="298" customWidth="1"/>
    <col min="7427" max="7427" width="9.125" style="298" customWidth="1"/>
    <col min="7428" max="7428" width="0" style="298" hidden="1" customWidth="1"/>
    <col min="7429" max="7429" width="22.25" style="298" customWidth="1"/>
    <col min="7430" max="7430" width="4.375" style="298" customWidth="1"/>
    <col min="7431" max="7431" width="7.875" style="298" customWidth="1"/>
    <col min="7432" max="7432" width="10.625" style="298" customWidth="1"/>
    <col min="7433" max="7433" width="8" style="298" customWidth="1"/>
    <col min="7434" max="7434" width="5.25" style="298" customWidth="1"/>
    <col min="7435" max="7435" width="4" style="298" customWidth="1"/>
    <col min="7436" max="7680" width="9" style="298"/>
    <col min="7681" max="7682" width="3.75" style="298" customWidth="1"/>
    <col min="7683" max="7683" width="9.125" style="298" customWidth="1"/>
    <col min="7684" max="7684" width="0" style="298" hidden="1" customWidth="1"/>
    <col min="7685" max="7685" width="22.25" style="298" customWidth="1"/>
    <col min="7686" max="7686" width="4.375" style="298" customWidth="1"/>
    <col min="7687" max="7687" width="7.875" style="298" customWidth="1"/>
    <col min="7688" max="7688" width="10.625" style="298" customWidth="1"/>
    <col min="7689" max="7689" width="8" style="298" customWidth="1"/>
    <col min="7690" max="7690" width="5.25" style="298" customWidth="1"/>
    <col min="7691" max="7691" width="4" style="298" customWidth="1"/>
    <col min="7692" max="7936" width="9" style="298"/>
    <col min="7937" max="7938" width="3.75" style="298" customWidth="1"/>
    <col min="7939" max="7939" width="9.125" style="298" customWidth="1"/>
    <col min="7940" max="7940" width="0" style="298" hidden="1" customWidth="1"/>
    <col min="7941" max="7941" width="22.25" style="298" customWidth="1"/>
    <col min="7942" max="7942" width="4.375" style="298" customWidth="1"/>
    <col min="7943" max="7943" width="7.875" style="298" customWidth="1"/>
    <col min="7944" max="7944" width="10.625" style="298" customWidth="1"/>
    <col min="7945" max="7945" width="8" style="298" customWidth="1"/>
    <col min="7946" max="7946" width="5.25" style="298" customWidth="1"/>
    <col min="7947" max="7947" width="4" style="298" customWidth="1"/>
    <col min="7948" max="8192" width="9" style="298"/>
    <col min="8193" max="8194" width="3.75" style="298" customWidth="1"/>
    <col min="8195" max="8195" width="9.125" style="298" customWidth="1"/>
    <col min="8196" max="8196" width="0" style="298" hidden="1" customWidth="1"/>
    <col min="8197" max="8197" width="22.25" style="298" customWidth="1"/>
    <col min="8198" max="8198" width="4.375" style="298" customWidth="1"/>
    <col min="8199" max="8199" width="7.875" style="298" customWidth="1"/>
    <col min="8200" max="8200" width="10.625" style="298" customWidth="1"/>
    <col min="8201" max="8201" width="8" style="298" customWidth="1"/>
    <col min="8202" max="8202" width="5.25" style="298" customWidth="1"/>
    <col min="8203" max="8203" width="4" style="298" customWidth="1"/>
    <col min="8204" max="8448" width="9" style="298"/>
    <col min="8449" max="8450" width="3.75" style="298" customWidth="1"/>
    <col min="8451" max="8451" width="9.125" style="298" customWidth="1"/>
    <col min="8452" max="8452" width="0" style="298" hidden="1" customWidth="1"/>
    <col min="8453" max="8453" width="22.25" style="298" customWidth="1"/>
    <col min="8454" max="8454" width="4.375" style="298" customWidth="1"/>
    <col min="8455" max="8455" width="7.875" style="298" customWidth="1"/>
    <col min="8456" max="8456" width="10.625" style="298" customWidth="1"/>
    <col min="8457" max="8457" width="8" style="298" customWidth="1"/>
    <col min="8458" max="8458" width="5.25" style="298" customWidth="1"/>
    <col min="8459" max="8459" width="4" style="298" customWidth="1"/>
    <col min="8460" max="8704" width="9" style="298"/>
    <col min="8705" max="8706" width="3.75" style="298" customWidth="1"/>
    <col min="8707" max="8707" width="9.125" style="298" customWidth="1"/>
    <col min="8708" max="8708" width="0" style="298" hidden="1" customWidth="1"/>
    <col min="8709" max="8709" width="22.25" style="298" customWidth="1"/>
    <col min="8710" max="8710" width="4.375" style="298" customWidth="1"/>
    <col min="8711" max="8711" width="7.875" style="298" customWidth="1"/>
    <col min="8712" max="8712" width="10.625" style="298" customWidth="1"/>
    <col min="8713" max="8713" width="8" style="298" customWidth="1"/>
    <col min="8714" max="8714" width="5.25" style="298" customWidth="1"/>
    <col min="8715" max="8715" width="4" style="298" customWidth="1"/>
    <col min="8716" max="8960" width="9" style="298"/>
    <col min="8961" max="8962" width="3.75" style="298" customWidth="1"/>
    <col min="8963" max="8963" width="9.125" style="298" customWidth="1"/>
    <col min="8964" max="8964" width="0" style="298" hidden="1" customWidth="1"/>
    <col min="8965" max="8965" width="22.25" style="298" customWidth="1"/>
    <col min="8966" max="8966" width="4.375" style="298" customWidth="1"/>
    <col min="8967" max="8967" width="7.875" style="298" customWidth="1"/>
    <col min="8968" max="8968" width="10.625" style="298" customWidth="1"/>
    <col min="8969" max="8969" width="8" style="298" customWidth="1"/>
    <col min="8970" max="8970" width="5.25" style="298" customWidth="1"/>
    <col min="8971" max="8971" width="4" style="298" customWidth="1"/>
    <col min="8972" max="9216" width="9" style="298"/>
    <col min="9217" max="9218" width="3.75" style="298" customWidth="1"/>
    <col min="9219" max="9219" width="9.125" style="298" customWidth="1"/>
    <col min="9220" max="9220" width="0" style="298" hidden="1" customWidth="1"/>
    <col min="9221" max="9221" width="22.25" style="298" customWidth="1"/>
    <col min="9222" max="9222" width="4.375" style="298" customWidth="1"/>
    <col min="9223" max="9223" width="7.875" style="298" customWidth="1"/>
    <col min="9224" max="9224" width="10.625" style="298" customWidth="1"/>
    <col min="9225" max="9225" width="8" style="298" customWidth="1"/>
    <col min="9226" max="9226" width="5.25" style="298" customWidth="1"/>
    <col min="9227" max="9227" width="4" style="298" customWidth="1"/>
    <col min="9228" max="9472" width="9" style="298"/>
    <col min="9473" max="9474" width="3.75" style="298" customWidth="1"/>
    <col min="9475" max="9475" width="9.125" style="298" customWidth="1"/>
    <col min="9476" max="9476" width="0" style="298" hidden="1" customWidth="1"/>
    <col min="9477" max="9477" width="22.25" style="298" customWidth="1"/>
    <col min="9478" max="9478" width="4.375" style="298" customWidth="1"/>
    <col min="9479" max="9479" width="7.875" style="298" customWidth="1"/>
    <col min="9480" max="9480" width="10.625" style="298" customWidth="1"/>
    <col min="9481" max="9481" width="8" style="298" customWidth="1"/>
    <col min="9482" max="9482" width="5.25" style="298" customWidth="1"/>
    <col min="9483" max="9483" width="4" style="298" customWidth="1"/>
    <col min="9484" max="9728" width="9" style="298"/>
    <col min="9729" max="9730" width="3.75" style="298" customWidth="1"/>
    <col min="9731" max="9731" width="9.125" style="298" customWidth="1"/>
    <col min="9732" max="9732" width="0" style="298" hidden="1" customWidth="1"/>
    <col min="9733" max="9733" width="22.25" style="298" customWidth="1"/>
    <col min="9734" max="9734" width="4.375" style="298" customWidth="1"/>
    <col min="9735" max="9735" width="7.875" style="298" customWidth="1"/>
    <col min="9736" max="9736" width="10.625" style="298" customWidth="1"/>
    <col min="9737" max="9737" width="8" style="298" customWidth="1"/>
    <col min="9738" max="9738" width="5.25" style="298" customWidth="1"/>
    <col min="9739" max="9739" width="4" style="298" customWidth="1"/>
    <col min="9740" max="9984" width="9" style="298"/>
    <col min="9985" max="9986" width="3.75" style="298" customWidth="1"/>
    <col min="9987" max="9987" width="9.125" style="298" customWidth="1"/>
    <col min="9988" max="9988" width="0" style="298" hidden="1" customWidth="1"/>
    <col min="9989" max="9989" width="22.25" style="298" customWidth="1"/>
    <col min="9990" max="9990" width="4.375" style="298" customWidth="1"/>
    <col min="9991" max="9991" width="7.875" style="298" customWidth="1"/>
    <col min="9992" max="9992" width="10.625" style="298" customWidth="1"/>
    <col min="9993" max="9993" width="8" style="298" customWidth="1"/>
    <col min="9994" max="9994" width="5.25" style="298" customWidth="1"/>
    <col min="9995" max="9995" width="4" style="298" customWidth="1"/>
    <col min="9996" max="10240" width="9" style="298"/>
    <col min="10241" max="10242" width="3.75" style="298" customWidth="1"/>
    <col min="10243" max="10243" width="9.125" style="298" customWidth="1"/>
    <col min="10244" max="10244" width="0" style="298" hidden="1" customWidth="1"/>
    <col min="10245" max="10245" width="22.25" style="298" customWidth="1"/>
    <col min="10246" max="10246" width="4.375" style="298" customWidth="1"/>
    <col min="10247" max="10247" width="7.875" style="298" customWidth="1"/>
    <col min="10248" max="10248" width="10.625" style="298" customWidth="1"/>
    <col min="10249" max="10249" width="8" style="298" customWidth="1"/>
    <col min="10250" max="10250" width="5.25" style="298" customWidth="1"/>
    <col min="10251" max="10251" width="4" style="298" customWidth="1"/>
    <col min="10252" max="10496" width="9" style="298"/>
    <col min="10497" max="10498" width="3.75" style="298" customWidth="1"/>
    <col min="10499" max="10499" width="9.125" style="298" customWidth="1"/>
    <col min="10500" max="10500" width="0" style="298" hidden="1" customWidth="1"/>
    <col min="10501" max="10501" width="22.25" style="298" customWidth="1"/>
    <col min="10502" max="10502" width="4.375" style="298" customWidth="1"/>
    <col min="10503" max="10503" width="7.875" style="298" customWidth="1"/>
    <col min="10504" max="10504" width="10.625" style="298" customWidth="1"/>
    <col min="10505" max="10505" width="8" style="298" customWidth="1"/>
    <col min="10506" max="10506" width="5.25" style="298" customWidth="1"/>
    <col min="10507" max="10507" width="4" style="298" customWidth="1"/>
    <col min="10508" max="10752" width="9" style="298"/>
    <col min="10753" max="10754" width="3.75" style="298" customWidth="1"/>
    <col min="10755" max="10755" width="9.125" style="298" customWidth="1"/>
    <col min="10756" max="10756" width="0" style="298" hidden="1" customWidth="1"/>
    <col min="10757" max="10757" width="22.25" style="298" customWidth="1"/>
    <col min="10758" max="10758" width="4.375" style="298" customWidth="1"/>
    <col min="10759" max="10759" width="7.875" style="298" customWidth="1"/>
    <col min="10760" max="10760" width="10.625" style="298" customWidth="1"/>
    <col min="10761" max="10761" width="8" style="298" customWidth="1"/>
    <col min="10762" max="10762" width="5.25" style="298" customWidth="1"/>
    <col min="10763" max="10763" width="4" style="298" customWidth="1"/>
    <col min="10764" max="11008" width="9" style="298"/>
    <col min="11009" max="11010" width="3.75" style="298" customWidth="1"/>
    <col min="11011" max="11011" width="9.125" style="298" customWidth="1"/>
    <col min="11012" max="11012" width="0" style="298" hidden="1" customWidth="1"/>
    <col min="11013" max="11013" width="22.25" style="298" customWidth="1"/>
    <col min="11014" max="11014" width="4.375" style="298" customWidth="1"/>
    <col min="11015" max="11015" width="7.875" style="298" customWidth="1"/>
    <col min="11016" max="11016" width="10.625" style="298" customWidth="1"/>
    <col min="11017" max="11017" width="8" style="298" customWidth="1"/>
    <col min="11018" max="11018" width="5.25" style="298" customWidth="1"/>
    <col min="11019" max="11019" width="4" style="298" customWidth="1"/>
    <col min="11020" max="11264" width="9" style="298"/>
    <col min="11265" max="11266" width="3.75" style="298" customWidth="1"/>
    <col min="11267" max="11267" width="9.125" style="298" customWidth="1"/>
    <col min="11268" max="11268" width="0" style="298" hidden="1" customWidth="1"/>
    <col min="11269" max="11269" width="22.25" style="298" customWidth="1"/>
    <col min="11270" max="11270" width="4.375" style="298" customWidth="1"/>
    <col min="11271" max="11271" width="7.875" style="298" customWidth="1"/>
    <col min="11272" max="11272" width="10.625" style="298" customWidth="1"/>
    <col min="11273" max="11273" width="8" style="298" customWidth="1"/>
    <col min="11274" max="11274" width="5.25" style="298" customWidth="1"/>
    <col min="11275" max="11275" width="4" style="298" customWidth="1"/>
    <col min="11276" max="11520" width="9" style="298"/>
    <col min="11521" max="11522" width="3.75" style="298" customWidth="1"/>
    <col min="11523" max="11523" width="9.125" style="298" customWidth="1"/>
    <col min="11524" max="11524" width="0" style="298" hidden="1" customWidth="1"/>
    <col min="11525" max="11525" width="22.25" style="298" customWidth="1"/>
    <col min="11526" max="11526" width="4.375" style="298" customWidth="1"/>
    <col min="11527" max="11527" width="7.875" style="298" customWidth="1"/>
    <col min="11528" max="11528" width="10.625" style="298" customWidth="1"/>
    <col min="11529" max="11529" width="8" style="298" customWidth="1"/>
    <col min="11530" max="11530" width="5.25" style="298" customWidth="1"/>
    <col min="11531" max="11531" width="4" style="298" customWidth="1"/>
    <col min="11532" max="11776" width="9" style="298"/>
    <col min="11777" max="11778" width="3.75" style="298" customWidth="1"/>
    <col min="11779" max="11779" width="9.125" style="298" customWidth="1"/>
    <col min="11780" max="11780" width="0" style="298" hidden="1" customWidth="1"/>
    <col min="11781" max="11781" width="22.25" style="298" customWidth="1"/>
    <col min="11782" max="11782" width="4.375" style="298" customWidth="1"/>
    <col min="11783" max="11783" width="7.875" style="298" customWidth="1"/>
    <col min="11784" max="11784" width="10.625" style="298" customWidth="1"/>
    <col min="11785" max="11785" width="8" style="298" customWidth="1"/>
    <col min="11786" max="11786" width="5.25" style="298" customWidth="1"/>
    <col min="11787" max="11787" width="4" style="298" customWidth="1"/>
    <col min="11788" max="12032" width="9" style="298"/>
    <col min="12033" max="12034" width="3.75" style="298" customWidth="1"/>
    <col min="12035" max="12035" width="9.125" style="298" customWidth="1"/>
    <col min="12036" max="12036" width="0" style="298" hidden="1" customWidth="1"/>
    <col min="12037" max="12037" width="22.25" style="298" customWidth="1"/>
    <col min="12038" max="12038" width="4.375" style="298" customWidth="1"/>
    <col min="12039" max="12039" width="7.875" style="298" customWidth="1"/>
    <col min="12040" max="12040" width="10.625" style="298" customWidth="1"/>
    <col min="12041" max="12041" width="8" style="298" customWidth="1"/>
    <col min="12042" max="12042" width="5.25" style="298" customWidth="1"/>
    <col min="12043" max="12043" width="4" style="298" customWidth="1"/>
    <col min="12044" max="12288" width="9" style="298"/>
    <col min="12289" max="12290" width="3.75" style="298" customWidth="1"/>
    <col min="12291" max="12291" width="9.125" style="298" customWidth="1"/>
    <col min="12292" max="12292" width="0" style="298" hidden="1" customWidth="1"/>
    <col min="12293" max="12293" width="22.25" style="298" customWidth="1"/>
    <col min="12294" max="12294" width="4.375" style="298" customWidth="1"/>
    <col min="12295" max="12295" width="7.875" style="298" customWidth="1"/>
    <col min="12296" max="12296" width="10.625" style="298" customWidth="1"/>
    <col min="12297" max="12297" width="8" style="298" customWidth="1"/>
    <col min="12298" max="12298" width="5.25" style="298" customWidth="1"/>
    <col min="12299" max="12299" width="4" style="298" customWidth="1"/>
    <col min="12300" max="12544" width="9" style="298"/>
    <col min="12545" max="12546" width="3.75" style="298" customWidth="1"/>
    <col min="12547" max="12547" width="9.125" style="298" customWidth="1"/>
    <col min="12548" max="12548" width="0" style="298" hidden="1" customWidth="1"/>
    <col min="12549" max="12549" width="22.25" style="298" customWidth="1"/>
    <col min="12550" max="12550" width="4.375" style="298" customWidth="1"/>
    <col min="12551" max="12551" width="7.875" style="298" customWidth="1"/>
    <col min="12552" max="12552" width="10.625" style="298" customWidth="1"/>
    <col min="12553" max="12553" width="8" style="298" customWidth="1"/>
    <col min="12554" max="12554" width="5.25" style="298" customWidth="1"/>
    <col min="12555" max="12555" width="4" style="298" customWidth="1"/>
    <col min="12556" max="12800" width="9" style="298"/>
    <col min="12801" max="12802" width="3.75" style="298" customWidth="1"/>
    <col min="12803" max="12803" width="9.125" style="298" customWidth="1"/>
    <col min="12804" max="12804" width="0" style="298" hidden="1" customWidth="1"/>
    <col min="12805" max="12805" width="22.25" style="298" customWidth="1"/>
    <col min="12806" max="12806" width="4.375" style="298" customWidth="1"/>
    <col min="12807" max="12807" width="7.875" style="298" customWidth="1"/>
    <col min="12808" max="12808" width="10.625" style="298" customWidth="1"/>
    <col min="12809" max="12809" width="8" style="298" customWidth="1"/>
    <col min="12810" max="12810" width="5.25" style="298" customWidth="1"/>
    <col min="12811" max="12811" width="4" style="298" customWidth="1"/>
    <col min="12812" max="13056" width="9" style="298"/>
    <col min="13057" max="13058" width="3.75" style="298" customWidth="1"/>
    <col min="13059" max="13059" width="9.125" style="298" customWidth="1"/>
    <col min="13060" max="13060" width="0" style="298" hidden="1" customWidth="1"/>
    <col min="13061" max="13061" width="22.25" style="298" customWidth="1"/>
    <col min="13062" max="13062" width="4.375" style="298" customWidth="1"/>
    <col min="13063" max="13063" width="7.875" style="298" customWidth="1"/>
    <col min="13064" max="13064" width="10.625" style="298" customWidth="1"/>
    <col min="13065" max="13065" width="8" style="298" customWidth="1"/>
    <col min="13066" max="13066" width="5.25" style="298" customWidth="1"/>
    <col min="13067" max="13067" width="4" style="298" customWidth="1"/>
    <col min="13068" max="13312" width="9" style="298"/>
    <col min="13313" max="13314" width="3.75" style="298" customWidth="1"/>
    <col min="13315" max="13315" width="9.125" style="298" customWidth="1"/>
    <col min="13316" max="13316" width="0" style="298" hidden="1" customWidth="1"/>
    <col min="13317" max="13317" width="22.25" style="298" customWidth="1"/>
    <col min="13318" max="13318" width="4.375" style="298" customWidth="1"/>
    <col min="13319" max="13319" width="7.875" style="298" customWidth="1"/>
    <col min="13320" max="13320" width="10.625" style="298" customWidth="1"/>
    <col min="13321" max="13321" width="8" style="298" customWidth="1"/>
    <col min="13322" max="13322" width="5.25" style="298" customWidth="1"/>
    <col min="13323" max="13323" width="4" style="298" customWidth="1"/>
    <col min="13324" max="13568" width="9" style="298"/>
    <col min="13569" max="13570" width="3.75" style="298" customWidth="1"/>
    <col min="13571" max="13571" width="9.125" style="298" customWidth="1"/>
    <col min="13572" max="13572" width="0" style="298" hidden="1" customWidth="1"/>
    <col min="13573" max="13573" width="22.25" style="298" customWidth="1"/>
    <col min="13574" max="13574" width="4.375" style="298" customWidth="1"/>
    <col min="13575" max="13575" width="7.875" style="298" customWidth="1"/>
    <col min="13576" max="13576" width="10.625" style="298" customWidth="1"/>
    <col min="13577" max="13577" width="8" style="298" customWidth="1"/>
    <col min="13578" max="13578" width="5.25" style="298" customWidth="1"/>
    <col min="13579" max="13579" width="4" style="298" customWidth="1"/>
    <col min="13580" max="13824" width="9" style="298"/>
    <col min="13825" max="13826" width="3.75" style="298" customWidth="1"/>
    <col min="13827" max="13827" width="9.125" style="298" customWidth="1"/>
    <col min="13828" max="13828" width="0" style="298" hidden="1" customWidth="1"/>
    <col min="13829" max="13829" width="22.25" style="298" customWidth="1"/>
    <col min="13830" max="13830" width="4.375" style="298" customWidth="1"/>
    <col min="13831" max="13831" width="7.875" style="298" customWidth="1"/>
    <col min="13832" max="13832" width="10.625" style="298" customWidth="1"/>
    <col min="13833" max="13833" width="8" style="298" customWidth="1"/>
    <col min="13834" max="13834" width="5.25" style="298" customWidth="1"/>
    <col min="13835" max="13835" width="4" style="298" customWidth="1"/>
    <col min="13836" max="14080" width="9" style="298"/>
    <col min="14081" max="14082" width="3.75" style="298" customWidth="1"/>
    <col min="14083" max="14083" width="9.125" style="298" customWidth="1"/>
    <col min="14084" max="14084" width="0" style="298" hidden="1" customWidth="1"/>
    <col min="14085" max="14085" width="22.25" style="298" customWidth="1"/>
    <col min="14086" max="14086" width="4.375" style="298" customWidth="1"/>
    <col min="14087" max="14087" width="7.875" style="298" customWidth="1"/>
    <col min="14088" max="14088" width="10.625" style="298" customWidth="1"/>
    <col min="14089" max="14089" width="8" style="298" customWidth="1"/>
    <col min="14090" max="14090" width="5.25" style="298" customWidth="1"/>
    <col min="14091" max="14091" width="4" style="298" customWidth="1"/>
    <col min="14092" max="14336" width="9" style="298"/>
    <col min="14337" max="14338" width="3.75" style="298" customWidth="1"/>
    <col min="14339" max="14339" width="9.125" style="298" customWidth="1"/>
    <col min="14340" max="14340" width="0" style="298" hidden="1" customWidth="1"/>
    <col min="14341" max="14341" width="22.25" style="298" customWidth="1"/>
    <col min="14342" max="14342" width="4.375" style="298" customWidth="1"/>
    <col min="14343" max="14343" width="7.875" style="298" customWidth="1"/>
    <col min="14344" max="14344" width="10.625" style="298" customWidth="1"/>
    <col min="14345" max="14345" width="8" style="298" customWidth="1"/>
    <col min="14346" max="14346" width="5.25" style="298" customWidth="1"/>
    <col min="14347" max="14347" width="4" style="298" customWidth="1"/>
    <col min="14348" max="14592" width="9" style="298"/>
    <col min="14593" max="14594" width="3.75" style="298" customWidth="1"/>
    <col min="14595" max="14595" width="9.125" style="298" customWidth="1"/>
    <col min="14596" max="14596" width="0" style="298" hidden="1" customWidth="1"/>
    <col min="14597" max="14597" width="22.25" style="298" customWidth="1"/>
    <col min="14598" max="14598" width="4.375" style="298" customWidth="1"/>
    <col min="14599" max="14599" width="7.875" style="298" customWidth="1"/>
    <col min="14600" max="14600" width="10.625" style="298" customWidth="1"/>
    <col min="14601" max="14601" width="8" style="298" customWidth="1"/>
    <col min="14602" max="14602" width="5.25" style="298" customWidth="1"/>
    <col min="14603" max="14603" width="4" style="298" customWidth="1"/>
    <col min="14604" max="14848" width="9" style="298"/>
    <col min="14849" max="14850" width="3.75" style="298" customWidth="1"/>
    <col min="14851" max="14851" width="9.125" style="298" customWidth="1"/>
    <col min="14852" max="14852" width="0" style="298" hidden="1" customWidth="1"/>
    <col min="14853" max="14853" width="22.25" style="298" customWidth="1"/>
    <col min="14854" max="14854" width="4.375" style="298" customWidth="1"/>
    <col min="14855" max="14855" width="7.875" style="298" customWidth="1"/>
    <col min="14856" max="14856" width="10.625" style="298" customWidth="1"/>
    <col min="14857" max="14857" width="8" style="298" customWidth="1"/>
    <col min="14858" max="14858" width="5.25" style="298" customWidth="1"/>
    <col min="14859" max="14859" width="4" style="298" customWidth="1"/>
    <col min="14860" max="15104" width="9" style="298"/>
    <col min="15105" max="15106" width="3.75" style="298" customWidth="1"/>
    <col min="15107" max="15107" width="9.125" style="298" customWidth="1"/>
    <col min="15108" max="15108" width="0" style="298" hidden="1" customWidth="1"/>
    <col min="15109" max="15109" width="22.25" style="298" customWidth="1"/>
    <col min="15110" max="15110" width="4.375" style="298" customWidth="1"/>
    <col min="15111" max="15111" width="7.875" style="298" customWidth="1"/>
    <col min="15112" max="15112" width="10.625" style="298" customWidth="1"/>
    <col min="15113" max="15113" width="8" style="298" customWidth="1"/>
    <col min="15114" max="15114" width="5.25" style="298" customWidth="1"/>
    <col min="15115" max="15115" width="4" style="298" customWidth="1"/>
    <col min="15116" max="15360" width="9" style="298"/>
    <col min="15361" max="15362" width="3.75" style="298" customWidth="1"/>
    <col min="15363" max="15363" width="9.125" style="298" customWidth="1"/>
    <col min="15364" max="15364" width="0" style="298" hidden="1" customWidth="1"/>
    <col min="15365" max="15365" width="22.25" style="298" customWidth="1"/>
    <col min="15366" max="15366" width="4.375" style="298" customWidth="1"/>
    <col min="15367" max="15367" width="7.875" style="298" customWidth="1"/>
    <col min="15368" max="15368" width="10.625" style="298" customWidth="1"/>
    <col min="15369" max="15369" width="8" style="298" customWidth="1"/>
    <col min="15370" max="15370" width="5.25" style="298" customWidth="1"/>
    <col min="15371" max="15371" width="4" style="298" customWidth="1"/>
    <col min="15372" max="15616" width="9" style="298"/>
    <col min="15617" max="15618" width="3.75" style="298" customWidth="1"/>
    <col min="15619" max="15619" width="9.125" style="298" customWidth="1"/>
    <col min="15620" max="15620" width="0" style="298" hidden="1" customWidth="1"/>
    <col min="15621" max="15621" width="22.25" style="298" customWidth="1"/>
    <col min="15622" max="15622" width="4.375" style="298" customWidth="1"/>
    <col min="15623" max="15623" width="7.875" style="298" customWidth="1"/>
    <col min="15624" max="15624" width="10.625" style="298" customWidth="1"/>
    <col min="15625" max="15625" width="8" style="298" customWidth="1"/>
    <col min="15626" max="15626" width="5.25" style="298" customWidth="1"/>
    <col min="15627" max="15627" width="4" style="298" customWidth="1"/>
    <col min="15628" max="15872" width="9" style="298"/>
    <col min="15873" max="15874" width="3.75" style="298" customWidth="1"/>
    <col min="15875" max="15875" width="9.125" style="298" customWidth="1"/>
    <col min="15876" max="15876" width="0" style="298" hidden="1" customWidth="1"/>
    <col min="15877" max="15877" width="22.25" style="298" customWidth="1"/>
    <col min="15878" max="15878" width="4.375" style="298" customWidth="1"/>
    <col min="15879" max="15879" width="7.875" style="298" customWidth="1"/>
    <col min="15880" max="15880" width="10.625" style="298" customWidth="1"/>
    <col min="15881" max="15881" width="8" style="298" customWidth="1"/>
    <col min="15882" max="15882" width="5.25" style="298" customWidth="1"/>
    <col min="15883" max="15883" width="4" style="298" customWidth="1"/>
    <col min="15884" max="16128" width="9" style="298"/>
    <col min="16129" max="16130" width="3.75" style="298" customWidth="1"/>
    <col min="16131" max="16131" width="9.125" style="298" customWidth="1"/>
    <col min="16132" max="16132" width="0" style="298" hidden="1" customWidth="1"/>
    <col min="16133" max="16133" width="22.25" style="298" customWidth="1"/>
    <col min="16134" max="16134" width="4.375" style="298" customWidth="1"/>
    <col min="16135" max="16135" width="7.875" style="298" customWidth="1"/>
    <col min="16136" max="16136" width="10.625" style="298" customWidth="1"/>
    <col min="16137" max="16137" width="8" style="298" customWidth="1"/>
    <col min="16138" max="16138" width="5.25" style="298" customWidth="1"/>
    <col min="16139" max="16139" width="4" style="298" customWidth="1"/>
    <col min="16140" max="16384" width="9" style="298"/>
  </cols>
  <sheetData>
    <row r="1" spans="1:15" s="296" customFormat="1" ht="16.5" customHeight="1">
      <c r="A1" s="292" t="s">
        <v>371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5" s="296" customFormat="1" ht="15.75" customHeight="1">
      <c r="A2" s="292" t="s">
        <v>442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5" ht="10.5" customHeight="1">
      <c r="A3" s="323" t="s">
        <v>443</v>
      </c>
      <c r="B3" s="323"/>
      <c r="C3" s="324"/>
      <c r="D3" s="324"/>
      <c r="E3" s="324"/>
      <c r="I3" s="325"/>
      <c r="J3" s="324"/>
      <c r="K3" s="324"/>
    </row>
    <row r="4" spans="1:15" s="328" customFormat="1" ht="9.75" customHeight="1">
      <c r="A4" s="240" t="s">
        <v>444</v>
      </c>
      <c r="B4" s="238" t="s">
        <v>409</v>
      </c>
      <c r="C4" s="240" t="s">
        <v>376</v>
      </c>
      <c r="D4" s="240" t="s">
        <v>377</v>
      </c>
      <c r="E4" s="240" t="s">
        <v>410</v>
      </c>
      <c r="F4" s="238" t="s">
        <v>379</v>
      </c>
      <c r="G4" s="242" t="s">
        <v>9</v>
      </c>
      <c r="H4" s="238" t="s">
        <v>380</v>
      </c>
      <c r="I4" s="326" t="s">
        <v>445</v>
      </c>
      <c r="J4" s="327"/>
      <c r="K4" s="240" t="s">
        <v>446</v>
      </c>
    </row>
    <row r="5" spans="1:15" ht="9.75" customHeight="1">
      <c r="A5" s="304">
        <v>1</v>
      </c>
      <c r="B5" s="329">
        <v>31</v>
      </c>
      <c r="C5" s="330" t="s">
        <v>31</v>
      </c>
      <c r="D5" s="330"/>
      <c r="E5" s="331" t="s">
        <v>19</v>
      </c>
      <c r="F5" s="332" t="s">
        <v>20</v>
      </c>
      <c r="G5" s="333" t="s">
        <v>21</v>
      </c>
      <c r="H5" s="333"/>
      <c r="I5" s="334">
        <v>5.7826388888888884E-3</v>
      </c>
      <c r="J5" s="335" t="s">
        <v>447</v>
      </c>
      <c r="K5" s="336">
        <v>25</v>
      </c>
      <c r="N5" s="336">
        <v>25</v>
      </c>
      <c r="O5" s="298">
        <f>N5*2</f>
        <v>50</v>
      </c>
    </row>
    <row r="6" spans="1:15" ht="9.75" customHeight="1">
      <c r="A6" s="304">
        <v>2</v>
      </c>
      <c r="B6" s="329">
        <v>29</v>
      </c>
      <c r="C6" s="330" t="s">
        <v>29</v>
      </c>
      <c r="D6" s="330"/>
      <c r="E6" s="331" t="s">
        <v>30</v>
      </c>
      <c r="F6" s="332" t="s">
        <v>20</v>
      </c>
      <c r="G6" s="333" t="s">
        <v>21</v>
      </c>
      <c r="H6" s="333" t="s">
        <v>27</v>
      </c>
      <c r="I6" s="334">
        <v>5.9535879629629626E-3</v>
      </c>
      <c r="J6" s="335" t="s">
        <v>447</v>
      </c>
      <c r="K6" s="336">
        <v>20</v>
      </c>
      <c r="N6" s="336">
        <v>20</v>
      </c>
      <c r="O6" s="298">
        <f t="shared" ref="O6:O19" si="0">N6*2</f>
        <v>40</v>
      </c>
    </row>
    <row r="7" spans="1:15" ht="9.75" customHeight="1">
      <c r="A7" s="304">
        <v>3</v>
      </c>
      <c r="B7" s="329">
        <v>33</v>
      </c>
      <c r="C7" s="330" t="s">
        <v>18</v>
      </c>
      <c r="D7" s="330"/>
      <c r="E7" s="331" t="s">
        <v>19</v>
      </c>
      <c r="F7" s="332" t="s">
        <v>20</v>
      </c>
      <c r="G7" s="333" t="s">
        <v>21</v>
      </c>
      <c r="H7" s="333" t="s">
        <v>22</v>
      </c>
      <c r="I7" s="334">
        <v>6.3439814814814817E-3</v>
      </c>
      <c r="J7" s="335" t="s">
        <v>448</v>
      </c>
      <c r="K7" s="336">
        <v>17</v>
      </c>
      <c r="N7" s="336">
        <v>17</v>
      </c>
      <c r="O7" s="298">
        <f t="shared" si="0"/>
        <v>34</v>
      </c>
    </row>
    <row r="8" spans="1:15" ht="9.75" customHeight="1">
      <c r="A8" s="304">
        <v>4</v>
      </c>
      <c r="B8" s="329">
        <v>13</v>
      </c>
      <c r="C8" s="330" t="s">
        <v>35</v>
      </c>
      <c r="D8" s="330"/>
      <c r="E8" s="331" t="s">
        <v>26</v>
      </c>
      <c r="F8" s="332" t="s">
        <v>20</v>
      </c>
      <c r="G8" s="333" t="s">
        <v>36</v>
      </c>
      <c r="H8" s="333" t="s">
        <v>37</v>
      </c>
      <c r="I8" s="334">
        <v>6.9444444444444441E-3</v>
      </c>
      <c r="J8" s="335" t="s">
        <v>448</v>
      </c>
      <c r="K8" s="336">
        <v>14</v>
      </c>
      <c r="N8" s="336">
        <v>14</v>
      </c>
      <c r="O8" s="298">
        <f t="shared" si="0"/>
        <v>28</v>
      </c>
    </row>
    <row r="9" spans="1:15" ht="9.75" customHeight="1">
      <c r="A9" s="304">
        <v>5</v>
      </c>
      <c r="B9" s="207">
        <v>28</v>
      </c>
      <c r="C9" s="208" t="s">
        <v>32</v>
      </c>
      <c r="D9" s="208"/>
      <c r="E9" s="209" t="s">
        <v>30</v>
      </c>
      <c r="F9" s="210" t="s">
        <v>20</v>
      </c>
      <c r="G9" s="211" t="s">
        <v>33</v>
      </c>
      <c r="H9" s="211" t="s">
        <v>34</v>
      </c>
      <c r="I9" s="334">
        <v>1.2499999999999999E-2</v>
      </c>
      <c r="J9" s="335" t="s">
        <v>449</v>
      </c>
      <c r="K9" s="336">
        <v>12</v>
      </c>
      <c r="N9" s="336">
        <v>12</v>
      </c>
      <c r="O9" s="298">
        <f t="shared" si="0"/>
        <v>24</v>
      </c>
    </row>
    <row r="10" spans="1:15" ht="9.75" customHeight="1">
      <c r="A10" s="304">
        <v>6</v>
      </c>
      <c r="B10" s="207">
        <v>30</v>
      </c>
      <c r="C10" s="208" t="s">
        <v>38</v>
      </c>
      <c r="D10" s="208"/>
      <c r="E10" s="209" t="s">
        <v>39</v>
      </c>
      <c r="F10" s="210"/>
      <c r="G10" s="211" t="s">
        <v>21</v>
      </c>
      <c r="H10" s="211" t="s">
        <v>40</v>
      </c>
      <c r="I10" s="334">
        <v>1.2499999999999999E-2</v>
      </c>
      <c r="J10" s="335" t="s">
        <v>449</v>
      </c>
      <c r="K10" s="336">
        <v>10</v>
      </c>
      <c r="N10" s="336">
        <v>10</v>
      </c>
      <c r="O10" s="298">
        <f t="shared" si="0"/>
        <v>20</v>
      </c>
    </row>
    <row r="11" spans="1:15" ht="9.75" hidden="1" customHeight="1">
      <c r="A11" s="304">
        <v>7</v>
      </c>
      <c r="B11" s="337"/>
      <c r="C11" s="338"/>
      <c r="D11" s="338"/>
      <c r="E11" s="339"/>
      <c r="F11" s="332"/>
      <c r="G11" s="340"/>
      <c r="H11" s="340"/>
      <c r="I11" s="334"/>
      <c r="J11" s="335" t="s">
        <v>450</v>
      </c>
      <c r="K11" s="336">
        <v>9</v>
      </c>
      <c r="N11" s="336">
        <v>9</v>
      </c>
      <c r="O11" s="298">
        <f t="shared" si="0"/>
        <v>18</v>
      </c>
    </row>
    <row r="12" spans="1:15" ht="9.75" hidden="1" customHeight="1">
      <c r="A12" s="304">
        <v>8</v>
      </c>
      <c r="B12" s="337"/>
      <c r="C12" s="338"/>
      <c r="D12" s="338"/>
      <c r="E12" s="339"/>
      <c r="F12" s="332"/>
      <c r="G12" s="340"/>
      <c r="H12" s="340"/>
      <c r="I12" s="334"/>
      <c r="J12" s="335" t="s">
        <v>450</v>
      </c>
      <c r="K12" s="336">
        <v>8</v>
      </c>
      <c r="N12" s="336">
        <v>8</v>
      </c>
      <c r="O12" s="298">
        <f t="shared" si="0"/>
        <v>16</v>
      </c>
    </row>
    <row r="13" spans="1:15" ht="9.75" hidden="1" customHeight="1">
      <c r="A13" s="304">
        <v>9</v>
      </c>
      <c r="B13" s="337"/>
      <c r="C13" s="338"/>
      <c r="D13" s="338"/>
      <c r="E13" s="339"/>
      <c r="F13" s="332"/>
      <c r="G13" s="340"/>
      <c r="H13" s="340"/>
      <c r="I13" s="334"/>
      <c r="J13" s="335" t="s">
        <v>450</v>
      </c>
      <c r="K13" s="336">
        <v>7</v>
      </c>
      <c r="N13" s="336">
        <v>7</v>
      </c>
      <c r="O13" s="298">
        <f t="shared" si="0"/>
        <v>14</v>
      </c>
    </row>
    <row r="14" spans="1:15" ht="9.75" hidden="1" customHeight="1">
      <c r="A14" s="304">
        <v>10</v>
      </c>
      <c r="B14" s="337"/>
      <c r="C14" s="338"/>
      <c r="D14" s="338"/>
      <c r="E14" s="339"/>
      <c r="F14" s="332"/>
      <c r="G14" s="340"/>
      <c r="H14" s="340"/>
      <c r="I14" s="334"/>
      <c r="J14" s="335" t="s">
        <v>450</v>
      </c>
      <c r="K14" s="336">
        <v>6</v>
      </c>
      <c r="N14" s="336">
        <v>6</v>
      </c>
      <c r="O14" s="298">
        <f t="shared" si="0"/>
        <v>12</v>
      </c>
    </row>
    <row r="15" spans="1:15" ht="9.75" hidden="1" customHeight="1">
      <c r="A15" s="304">
        <v>11</v>
      </c>
      <c r="B15" s="337"/>
      <c r="C15" s="338"/>
      <c r="D15" s="338"/>
      <c r="E15" s="339"/>
      <c r="F15" s="332"/>
      <c r="G15" s="340"/>
      <c r="H15" s="340"/>
      <c r="I15" s="334"/>
      <c r="J15" s="335" t="s">
        <v>450</v>
      </c>
      <c r="K15" s="336">
        <v>5</v>
      </c>
      <c r="N15" s="336">
        <v>5</v>
      </c>
      <c r="O15" s="298">
        <f t="shared" si="0"/>
        <v>10</v>
      </c>
    </row>
    <row r="16" spans="1:15" ht="9.75" hidden="1" customHeight="1">
      <c r="A16" s="304">
        <v>12</v>
      </c>
      <c r="B16" s="337"/>
      <c r="C16" s="338"/>
      <c r="D16" s="338"/>
      <c r="E16" s="339"/>
      <c r="F16" s="332"/>
      <c r="G16" s="340"/>
      <c r="H16" s="340"/>
      <c r="I16" s="334"/>
      <c r="J16" s="335" t="s">
        <v>450</v>
      </c>
      <c r="K16" s="336">
        <v>4</v>
      </c>
      <c r="N16" s="336">
        <v>4</v>
      </c>
      <c r="O16" s="298">
        <f t="shared" si="0"/>
        <v>8</v>
      </c>
    </row>
    <row r="17" spans="1:15" ht="9.75" hidden="1" customHeight="1">
      <c r="A17" s="304">
        <v>13</v>
      </c>
      <c r="B17" s="337"/>
      <c r="C17" s="338"/>
      <c r="D17" s="338"/>
      <c r="E17" s="339"/>
      <c r="F17" s="332"/>
      <c r="G17" s="340"/>
      <c r="H17" s="340"/>
      <c r="I17" s="334"/>
      <c r="J17" s="335" t="s">
        <v>450</v>
      </c>
      <c r="K17" s="336">
        <v>3</v>
      </c>
      <c r="N17" s="336">
        <v>3</v>
      </c>
      <c r="O17" s="298">
        <f t="shared" si="0"/>
        <v>6</v>
      </c>
    </row>
    <row r="18" spans="1:15" ht="9.75" hidden="1" customHeight="1">
      <c r="A18" s="304">
        <v>14</v>
      </c>
      <c r="B18" s="329"/>
      <c r="C18" s="341"/>
      <c r="D18" s="330"/>
      <c r="E18" s="331"/>
      <c r="F18" s="332"/>
      <c r="G18" s="333"/>
      <c r="H18" s="333"/>
      <c r="I18" s="334"/>
      <c r="J18" s="335" t="s">
        <v>450</v>
      </c>
      <c r="K18" s="336">
        <v>2</v>
      </c>
      <c r="N18" s="336">
        <v>2</v>
      </c>
      <c r="O18" s="298">
        <f t="shared" si="0"/>
        <v>4</v>
      </c>
    </row>
    <row r="19" spans="1:15" ht="9.75" hidden="1" customHeight="1">
      <c r="A19" s="304">
        <v>15</v>
      </c>
      <c r="B19" s="329"/>
      <c r="C19" s="330"/>
      <c r="D19" s="330"/>
      <c r="E19" s="331"/>
      <c r="F19" s="332"/>
      <c r="G19" s="333"/>
      <c r="H19" s="333"/>
      <c r="I19" s="334"/>
      <c r="J19" s="335" t="s">
        <v>450</v>
      </c>
      <c r="K19" s="336">
        <v>1</v>
      </c>
      <c r="N19" s="336">
        <v>1</v>
      </c>
      <c r="O19" s="298">
        <f t="shared" si="0"/>
        <v>2</v>
      </c>
    </row>
    <row r="20" spans="1:15" ht="9.75" customHeight="1">
      <c r="A20" s="342" t="s">
        <v>451</v>
      </c>
      <c r="B20" s="342"/>
      <c r="C20" s="343"/>
      <c r="D20" s="344"/>
      <c r="E20" s="344"/>
      <c r="F20" s="345"/>
      <c r="G20" s="345"/>
      <c r="H20" s="345"/>
      <c r="I20" s="346"/>
      <c r="J20" s="344"/>
      <c r="K20" s="344"/>
      <c r="L20" s="248"/>
      <c r="M20" s="248"/>
      <c r="N20" s="248"/>
    </row>
    <row r="21" spans="1:15" s="328" customFormat="1" ht="9.75" customHeight="1">
      <c r="A21" s="240" t="s">
        <v>444</v>
      </c>
      <c r="B21" s="238" t="s">
        <v>409</v>
      </c>
      <c r="C21" s="240" t="s">
        <v>376</v>
      </c>
      <c r="D21" s="240" t="s">
        <v>377</v>
      </c>
      <c r="E21" s="240" t="s">
        <v>410</v>
      </c>
      <c r="F21" s="238" t="s">
        <v>379</v>
      </c>
      <c r="G21" s="242" t="s">
        <v>9</v>
      </c>
      <c r="H21" s="238" t="s">
        <v>380</v>
      </c>
      <c r="I21" s="326" t="s">
        <v>452</v>
      </c>
      <c r="J21" s="327"/>
      <c r="K21" s="240" t="s">
        <v>453</v>
      </c>
    </row>
    <row r="22" spans="1:15" ht="9.75" customHeight="1">
      <c r="A22" s="304">
        <v>1</v>
      </c>
      <c r="B22" s="207">
        <v>51</v>
      </c>
      <c r="C22" s="208" t="s">
        <v>58</v>
      </c>
      <c r="D22" s="208"/>
      <c r="E22" s="209" t="s">
        <v>59</v>
      </c>
      <c r="F22" s="210" t="s">
        <v>20</v>
      </c>
      <c r="G22" s="211" t="s">
        <v>60</v>
      </c>
      <c r="H22" s="211" t="s">
        <v>61</v>
      </c>
      <c r="I22" s="334">
        <v>4.9884259259259265E-3</v>
      </c>
      <c r="J22" s="335" t="s">
        <v>448</v>
      </c>
      <c r="K22" s="336">
        <v>25</v>
      </c>
    </row>
    <row r="23" spans="1:15" ht="9.75" customHeight="1">
      <c r="A23" s="304">
        <v>2</v>
      </c>
      <c r="B23" s="207">
        <v>23</v>
      </c>
      <c r="C23" s="208" t="s">
        <v>65</v>
      </c>
      <c r="D23" s="208"/>
      <c r="E23" s="209" t="s">
        <v>30</v>
      </c>
      <c r="F23" s="210" t="s">
        <v>20</v>
      </c>
      <c r="G23" s="211" t="s">
        <v>60</v>
      </c>
      <c r="H23" s="211" t="s">
        <v>61</v>
      </c>
      <c r="I23" s="334">
        <v>5.4006944444444441E-3</v>
      </c>
      <c r="J23" s="335" t="s">
        <v>448</v>
      </c>
      <c r="K23" s="336">
        <v>20</v>
      </c>
    </row>
    <row r="24" spans="1:15" ht="9.75" customHeight="1">
      <c r="A24" s="304">
        <v>3</v>
      </c>
      <c r="B24" s="207">
        <v>22</v>
      </c>
      <c r="C24" s="208" t="s">
        <v>53</v>
      </c>
      <c r="D24" s="208"/>
      <c r="E24" s="209" t="s">
        <v>30</v>
      </c>
      <c r="F24" s="210" t="s">
        <v>20</v>
      </c>
      <c r="G24" s="211" t="s">
        <v>54</v>
      </c>
      <c r="H24" s="211" t="s">
        <v>55</v>
      </c>
      <c r="I24" s="334">
        <v>5.6925925925925928E-3</v>
      </c>
      <c r="J24" s="335" t="s">
        <v>448</v>
      </c>
      <c r="K24" s="336">
        <v>17</v>
      </c>
    </row>
    <row r="25" spans="1:15" ht="9.75" customHeight="1">
      <c r="A25" s="304">
        <v>4</v>
      </c>
      <c r="B25" s="207">
        <v>20</v>
      </c>
      <c r="C25" s="208" t="s">
        <v>66</v>
      </c>
      <c r="D25" s="208"/>
      <c r="E25" s="209" t="s">
        <v>67</v>
      </c>
      <c r="F25" s="210"/>
      <c r="G25" s="211" t="s">
        <v>60</v>
      </c>
      <c r="H25" s="211" t="s">
        <v>61</v>
      </c>
      <c r="I25" s="334">
        <v>6.1518518518518511E-3</v>
      </c>
      <c r="J25" s="335" t="s">
        <v>448</v>
      </c>
      <c r="K25" s="336">
        <v>14</v>
      </c>
    </row>
    <row r="26" spans="1:15" ht="9.75" customHeight="1">
      <c r="A26" s="304">
        <v>5</v>
      </c>
      <c r="B26" s="207">
        <v>16</v>
      </c>
      <c r="C26" s="208" t="s">
        <v>71</v>
      </c>
      <c r="D26" s="208"/>
      <c r="E26" s="209" t="s">
        <v>57</v>
      </c>
      <c r="F26" s="210" t="s">
        <v>20</v>
      </c>
      <c r="G26" s="211" t="s">
        <v>72</v>
      </c>
      <c r="H26" s="211" t="s">
        <v>73</v>
      </c>
      <c r="I26" s="334">
        <v>1.2499999999999999E-2</v>
      </c>
      <c r="J26" s="335" t="s">
        <v>449</v>
      </c>
      <c r="K26" s="336">
        <v>12</v>
      </c>
    </row>
    <row r="27" spans="1:15" ht="9.75" customHeight="1">
      <c r="A27" s="304">
        <v>6</v>
      </c>
      <c r="B27" s="207">
        <v>15</v>
      </c>
      <c r="C27" s="208" t="s">
        <v>56</v>
      </c>
      <c r="D27" s="208"/>
      <c r="E27" s="209" t="s">
        <v>57</v>
      </c>
      <c r="F27" s="210" t="s">
        <v>20</v>
      </c>
      <c r="G27" s="211" t="s">
        <v>54</v>
      </c>
      <c r="H27" s="211" t="s">
        <v>55</v>
      </c>
      <c r="I27" s="334">
        <v>1.2499999999999999E-2</v>
      </c>
      <c r="J27" s="335" t="s">
        <v>449</v>
      </c>
      <c r="K27" s="336">
        <v>10</v>
      </c>
    </row>
    <row r="28" spans="1:15" ht="9.75" hidden="1" customHeight="1">
      <c r="A28" s="304">
        <v>7</v>
      </c>
      <c r="B28" s="329"/>
      <c r="C28" s="330"/>
      <c r="D28" s="330"/>
      <c r="E28" s="331"/>
      <c r="F28" s="332"/>
      <c r="G28" s="333"/>
      <c r="H28" s="333"/>
      <c r="I28" s="334"/>
      <c r="J28" s="335" t="s">
        <v>450</v>
      </c>
      <c r="K28" s="336">
        <v>9</v>
      </c>
    </row>
    <row r="29" spans="1:15" ht="9.75" hidden="1" customHeight="1">
      <c r="A29" s="304">
        <v>8</v>
      </c>
      <c r="B29" s="329"/>
      <c r="C29" s="330"/>
      <c r="D29" s="330"/>
      <c r="E29" s="331"/>
      <c r="F29" s="332"/>
      <c r="G29" s="333"/>
      <c r="H29" s="333"/>
      <c r="I29" s="334"/>
      <c r="J29" s="335" t="s">
        <v>450</v>
      </c>
      <c r="K29" s="336">
        <v>8</v>
      </c>
    </row>
    <row r="30" spans="1:15" ht="9.75" hidden="1" customHeight="1">
      <c r="A30" s="304">
        <v>9</v>
      </c>
      <c r="B30" s="329"/>
      <c r="C30" s="330"/>
      <c r="D30" s="330"/>
      <c r="E30" s="331"/>
      <c r="F30" s="332"/>
      <c r="G30" s="333"/>
      <c r="H30" s="333"/>
      <c r="I30" s="334"/>
      <c r="J30" s="335" t="s">
        <v>450</v>
      </c>
      <c r="K30" s="336">
        <v>7</v>
      </c>
    </row>
    <row r="31" spans="1:15" ht="9.75" hidden="1" customHeight="1">
      <c r="A31" s="304">
        <v>10</v>
      </c>
      <c r="B31" s="329"/>
      <c r="C31" s="330"/>
      <c r="D31" s="330"/>
      <c r="E31" s="331"/>
      <c r="F31" s="332"/>
      <c r="G31" s="333"/>
      <c r="H31" s="333"/>
      <c r="I31" s="334"/>
      <c r="J31" s="335" t="s">
        <v>450</v>
      </c>
      <c r="K31" s="336">
        <v>6</v>
      </c>
    </row>
    <row r="32" spans="1:15" ht="9.75" hidden="1" customHeight="1">
      <c r="A32" s="304">
        <v>11</v>
      </c>
      <c r="B32" s="329"/>
      <c r="C32" s="341"/>
      <c r="D32" s="330"/>
      <c r="E32" s="331"/>
      <c r="F32" s="332"/>
      <c r="G32" s="333"/>
      <c r="H32" s="333"/>
      <c r="I32" s="334"/>
      <c r="J32" s="335" t="s">
        <v>450</v>
      </c>
      <c r="K32" s="336">
        <v>5</v>
      </c>
    </row>
    <row r="33" spans="1:16" ht="9.75" hidden="1" customHeight="1">
      <c r="A33" s="304">
        <v>12</v>
      </c>
      <c r="B33" s="329"/>
      <c r="C33" s="330"/>
      <c r="D33" s="330"/>
      <c r="E33" s="331"/>
      <c r="F33" s="332"/>
      <c r="G33" s="333"/>
      <c r="H33" s="333"/>
      <c r="I33" s="334"/>
      <c r="J33" s="335" t="s">
        <v>450</v>
      </c>
      <c r="K33" s="336">
        <v>4</v>
      </c>
    </row>
    <row r="34" spans="1:16" ht="9.75" hidden="1" customHeight="1">
      <c r="A34" s="304">
        <v>13</v>
      </c>
      <c r="B34" s="329"/>
      <c r="C34" s="330"/>
      <c r="D34" s="330"/>
      <c r="E34" s="331"/>
      <c r="F34" s="332"/>
      <c r="G34" s="333"/>
      <c r="H34" s="333"/>
      <c r="I34" s="334"/>
      <c r="J34" s="335" t="s">
        <v>450</v>
      </c>
      <c r="K34" s="336">
        <v>3</v>
      </c>
    </row>
    <row r="35" spans="1:16" ht="9.75" hidden="1" customHeight="1">
      <c r="A35" s="304">
        <v>14</v>
      </c>
      <c r="B35" s="329"/>
      <c r="C35" s="341"/>
      <c r="D35" s="330"/>
      <c r="E35" s="331"/>
      <c r="F35" s="332"/>
      <c r="G35" s="333"/>
      <c r="H35" s="333"/>
      <c r="I35" s="334"/>
      <c r="J35" s="335" t="s">
        <v>450</v>
      </c>
      <c r="K35" s="336">
        <v>2</v>
      </c>
    </row>
    <row r="36" spans="1:16" ht="9.75" hidden="1" customHeight="1">
      <c r="A36" s="304">
        <v>15</v>
      </c>
      <c r="B36" s="329"/>
      <c r="C36" s="330"/>
      <c r="D36" s="330"/>
      <c r="E36" s="331"/>
      <c r="F36" s="332"/>
      <c r="G36" s="333"/>
      <c r="H36" s="333"/>
      <c r="I36" s="334"/>
      <c r="J36" s="335" t="s">
        <v>450</v>
      </c>
      <c r="K36" s="336">
        <v>1</v>
      </c>
    </row>
    <row r="37" spans="1:16" ht="9.75" customHeight="1">
      <c r="A37" s="347" t="s">
        <v>454</v>
      </c>
      <c r="B37" s="347"/>
      <c r="C37" s="324"/>
      <c r="D37" s="324"/>
      <c r="E37" s="324"/>
      <c r="I37" s="325"/>
      <c r="J37" s="324"/>
      <c r="K37" s="324"/>
      <c r="M37" s="237"/>
      <c r="N37" s="237"/>
      <c r="O37" s="237"/>
      <c r="P37" s="237"/>
    </row>
    <row r="38" spans="1:16" s="328" customFormat="1" ht="9.75" customHeight="1">
      <c r="A38" s="240" t="s">
        <v>444</v>
      </c>
      <c r="B38" s="238" t="s">
        <v>409</v>
      </c>
      <c r="C38" s="240" t="s">
        <v>376</v>
      </c>
      <c r="D38" s="240" t="s">
        <v>377</v>
      </c>
      <c r="E38" s="240" t="s">
        <v>410</v>
      </c>
      <c r="F38" s="238" t="s">
        <v>379</v>
      </c>
      <c r="G38" s="242" t="s">
        <v>9</v>
      </c>
      <c r="H38" s="238" t="s">
        <v>380</v>
      </c>
      <c r="I38" s="326" t="s">
        <v>452</v>
      </c>
      <c r="J38" s="327"/>
      <c r="K38" s="240" t="s">
        <v>453</v>
      </c>
      <c r="M38" s="348"/>
      <c r="N38" s="348"/>
      <c r="O38" s="348"/>
      <c r="P38" s="348"/>
    </row>
    <row r="39" spans="1:16" ht="9.75" customHeight="1">
      <c r="A39" s="304">
        <v>1</v>
      </c>
      <c r="B39" s="207">
        <v>39</v>
      </c>
      <c r="C39" s="208" t="s">
        <v>82</v>
      </c>
      <c r="D39" s="208"/>
      <c r="E39" s="209" t="s">
        <v>59</v>
      </c>
      <c r="F39" s="210"/>
      <c r="G39" s="211" t="s">
        <v>60</v>
      </c>
      <c r="H39" s="211" t="s">
        <v>61</v>
      </c>
      <c r="I39" s="334">
        <v>4.315625E-3</v>
      </c>
      <c r="J39" s="335" t="s">
        <v>448</v>
      </c>
      <c r="K39" s="336">
        <v>25</v>
      </c>
      <c r="M39" s="237"/>
      <c r="N39" s="349"/>
      <c r="O39" s="237"/>
      <c r="P39" s="237"/>
    </row>
    <row r="40" spans="1:16" ht="9.75" customHeight="1">
      <c r="A40" s="304">
        <v>2</v>
      </c>
      <c r="B40" s="207">
        <v>55</v>
      </c>
      <c r="C40" s="208" t="s">
        <v>79</v>
      </c>
      <c r="D40" s="208"/>
      <c r="E40" s="209" t="s">
        <v>80</v>
      </c>
      <c r="F40" s="210" t="s">
        <v>20</v>
      </c>
      <c r="G40" s="211" t="s">
        <v>60</v>
      </c>
      <c r="H40" s="211" t="s">
        <v>61</v>
      </c>
      <c r="I40" s="334">
        <v>4.5648148148148149E-3</v>
      </c>
      <c r="J40" s="335" t="s">
        <v>448</v>
      </c>
      <c r="K40" s="336">
        <v>20</v>
      </c>
      <c r="M40" s="237"/>
      <c r="N40" s="349"/>
      <c r="O40" s="237"/>
      <c r="P40" s="237"/>
    </row>
    <row r="41" spans="1:16" ht="9.75" customHeight="1">
      <c r="A41" s="304">
        <v>3</v>
      </c>
      <c r="B41" s="207">
        <v>1</v>
      </c>
      <c r="C41" s="208" t="s">
        <v>81</v>
      </c>
      <c r="D41" s="208"/>
      <c r="E41" s="209" t="s">
        <v>80</v>
      </c>
      <c r="F41" s="210" t="s">
        <v>20</v>
      </c>
      <c r="G41" s="211" t="s">
        <v>60</v>
      </c>
      <c r="H41" s="211" t="s">
        <v>61</v>
      </c>
      <c r="I41" s="334">
        <v>5.0246527777777781E-3</v>
      </c>
      <c r="J41" s="335" t="s">
        <v>448</v>
      </c>
      <c r="K41" s="336">
        <v>17</v>
      </c>
      <c r="M41" s="237"/>
      <c r="N41" s="349"/>
      <c r="O41" s="237"/>
      <c r="P41" s="237"/>
    </row>
    <row r="42" spans="1:16" ht="9.75" customHeight="1">
      <c r="A42" s="304">
        <v>4</v>
      </c>
      <c r="B42" s="207">
        <v>19</v>
      </c>
      <c r="C42" s="208" t="s">
        <v>77</v>
      </c>
      <c r="D42" s="208"/>
      <c r="E42" s="209" t="s">
        <v>67</v>
      </c>
      <c r="F42" s="210"/>
      <c r="G42" s="211" t="s">
        <v>60</v>
      </c>
      <c r="H42" s="211" t="s">
        <v>61</v>
      </c>
      <c r="I42" s="334">
        <v>5.3420138888888883E-3</v>
      </c>
      <c r="J42" s="335" t="s">
        <v>448</v>
      </c>
      <c r="K42" s="336">
        <v>14</v>
      </c>
      <c r="M42" s="237"/>
      <c r="N42" s="349"/>
      <c r="O42" s="237"/>
      <c r="P42" s="237"/>
    </row>
    <row r="43" spans="1:16" ht="9.75" customHeight="1">
      <c r="A43" s="304">
        <v>5</v>
      </c>
      <c r="B43" s="207">
        <v>25</v>
      </c>
      <c r="C43" s="208" t="s">
        <v>78</v>
      </c>
      <c r="D43" s="208"/>
      <c r="E43" s="209" t="s">
        <v>30</v>
      </c>
      <c r="F43" s="210"/>
      <c r="G43" s="211" t="s">
        <v>60</v>
      </c>
      <c r="H43" s="211" t="s">
        <v>61</v>
      </c>
      <c r="I43" s="334">
        <v>1.1931249999999999E-2</v>
      </c>
      <c r="J43" s="335" t="s">
        <v>449</v>
      </c>
      <c r="K43" s="336">
        <v>12</v>
      </c>
      <c r="M43" s="237"/>
      <c r="N43" s="349"/>
      <c r="O43" s="237"/>
      <c r="P43" s="237"/>
    </row>
    <row r="44" spans="1:16" ht="9.75" hidden="1" customHeight="1">
      <c r="A44" s="304">
        <v>6</v>
      </c>
      <c r="B44" s="207"/>
      <c r="C44" s="208"/>
      <c r="D44" s="208"/>
      <c r="E44" s="209"/>
      <c r="F44" s="210"/>
      <c r="G44" s="211"/>
      <c r="H44" s="211"/>
      <c r="I44" s="334"/>
      <c r="J44" s="335" t="s">
        <v>449</v>
      </c>
      <c r="K44" s="336">
        <v>10</v>
      </c>
      <c r="M44" s="237"/>
      <c r="N44" s="349"/>
      <c r="O44" s="237"/>
      <c r="P44" s="237"/>
    </row>
    <row r="45" spans="1:16" ht="9.75" hidden="1" customHeight="1">
      <c r="A45" s="304">
        <v>7</v>
      </c>
      <c r="B45" s="337"/>
      <c r="C45" s="338"/>
      <c r="D45" s="338"/>
      <c r="E45" s="339"/>
      <c r="F45" s="332"/>
      <c r="G45" s="340"/>
      <c r="H45" s="340"/>
      <c r="I45" s="334"/>
      <c r="J45" s="335" t="s">
        <v>450</v>
      </c>
      <c r="K45" s="336">
        <v>9</v>
      </c>
      <c r="M45" s="237"/>
      <c r="N45" s="349"/>
      <c r="O45" s="237"/>
      <c r="P45" s="237"/>
    </row>
    <row r="46" spans="1:16" ht="9.75" hidden="1" customHeight="1">
      <c r="A46" s="304">
        <v>8</v>
      </c>
      <c r="B46" s="337"/>
      <c r="C46" s="338"/>
      <c r="D46" s="338"/>
      <c r="E46" s="339"/>
      <c r="F46" s="332"/>
      <c r="G46" s="340"/>
      <c r="H46" s="340"/>
      <c r="I46" s="334"/>
      <c r="J46" s="335" t="s">
        <v>450</v>
      </c>
      <c r="K46" s="336">
        <v>8</v>
      </c>
      <c r="M46" s="237"/>
      <c r="N46" s="349"/>
      <c r="O46" s="237"/>
      <c r="P46" s="237"/>
    </row>
    <row r="47" spans="1:16" ht="9.75" hidden="1" customHeight="1">
      <c r="A47" s="304">
        <v>9</v>
      </c>
      <c r="B47" s="337"/>
      <c r="C47" s="338"/>
      <c r="D47" s="338"/>
      <c r="E47" s="339"/>
      <c r="F47" s="332"/>
      <c r="G47" s="340"/>
      <c r="H47" s="340"/>
      <c r="I47" s="334"/>
      <c r="J47" s="335" t="s">
        <v>450</v>
      </c>
      <c r="K47" s="336">
        <v>7</v>
      </c>
      <c r="M47" s="237"/>
      <c r="N47" s="349"/>
      <c r="O47" s="237"/>
      <c r="P47" s="237"/>
    </row>
    <row r="48" spans="1:16" ht="9.75" hidden="1" customHeight="1">
      <c r="A48" s="304">
        <v>10</v>
      </c>
      <c r="B48" s="337"/>
      <c r="C48" s="338"/>
      <c r="D48" s="338"/>
      <c r="E48" s="339"/>
      <c r="F48" s="332"/>
      <c r="G48" s="340"/>
      <c r="H48" s="340"/>
      <c r="I48" s="334"/>
      <c r="J48" s="335" t="s">
        <v>450</v>
      </c>
      <c r="K48" s="336">
        <v>6</v>
      </c>
      <c r="M48" s="237"/>
      <c r="N48" s="349"/>
      <c r="O48" s="237"/>
      <c r="P48" s="237"/>
    </row>
    <row r="49" spans="1:16" ht="9.75" hidden="1" customHeight="1">
      <c r="A49" s="304">
        <v>11</v>
      </c>
      <c r="B49" s="337"/>
      <c r="C49" s="338"/>
      <c r="D49" s="338"/>
      <c r="E49" s="339"/>
      <c r="F49" s="332"/>
      <c r="G49" s="340"/>
      <c r="H49" s="340"/>
      <c r="I49" s="334"/>
      <c r="J49" s="335" t="s">
        <v>450</v>
      </c>
      <c r="K49" s="336">
        <v>5</v>
      </c>
      <c r="M49" s="237"/>
      <c r="N49" s="349"/>
      <c r="O49" s="237"/>
      <c r="P49" s="237"/>
    </row>
    <row r="50" spans="1:16" ht="9.75" hidden="1" customHeight="1">
      <c r="A50" s="304">
        <v>12</v>
      </c>
      <c r="B50" s="337"/>
      <c r="C50" s="338"/>
      <c r="D50" s="338"/>
      <c r="E50" s="339"/>
      <c r="F50" s="332"/>
      <c r="G50" s="340"/>
      <c r="H50" s="340"/>
      <c r="I50" s="334"/>
      <c r="J50" s="335" t="s">
        <v>450</v>
      </c>
      <c r="K50" s="336">
        <v>4</v>
      </c>
      <c r="M50" s="237"/>
      <c r="N50" s="349"/>
      <c r="O50" s="237"/>
      <c r="P50" s="237"/>
    </row>
    <row r="51" spans="1:16" ht="9.75" hidden="1" customHeight="1">
      <c r="A51" s="304">
        <v>13</v>
      </c>
      <c r="B51" s="337"/>
      <c r="C51" s="338"/>
      <c r="D51" s="338"/>
      <c r="E51" s="339"/>
      <c r="F51" s="332"/>
      <c r="G51" s="340"/>
      <c r="H51" s="340"/>
      <c r="I51" s="334"/>
      <c r="J51" s="335" t="s">
        <v>450</v>
      </c>
      <c r="K51" s="336">
        <v>3</v>
      </c>
      <c r="M51" s="237"/>
      <c r="N51" s="349"/>
      <c r="O51" s="237"/>
      <c r="P51" s="237"/>
    </row>
    <row r="52" spans="1:16" ht="9.6" hidden="1" customHeight="1">
      <c r="A52" s="304">
        <v>14</v>
      </c>
      <c r="B52" s="329"/>
      <c r="C52" s="341"/>
      <c r="D52" s="330"/>
      <c r="E52" s="331"/>
      <c r="F52" s="332"/>
      <c r="G52" s="333"/>
      <c r="H52" s="333"/>
      <c r="I52" s="334"/>
      <c r="J52" s="335" t="s">
        <v>450</v>
      </c>
      <c r="K52" s="336">
        <v>2</v>
      </c>
      <c r="M52" s="237"/>
      <c r="N52" s="349"/>
      <c r="O52" s="237"/>
      <c r="P52" s="237"/>
    </row>
    <row r="53" spans="1:16" ht="9.75" hidden="1" customHeight="1">
      <c r="A53" s="304">
        <v>15</v>
      </c>
      <c r="B53" s="329"/>
      <c r="C53" s="330"/>
      <c r="D53" s="330"/>
      <c r="E53" s="331"/>
      <c r="F53" s="332"/>
      <c r="G53" s="333"/>
      <c r="H53" s="333"/>
      <c r="I53" s="334"/>
      <c r="J53" s="335" t="s">
        <v>450</v>
      </c>
      <c r="K53" s="336">
        <v>1</v>
      </c>
      <c r="M53" s="237"/>
      <c r="N53" s="349"/>
      <c r="O53" s="237"/>
      <c r="P53" s="237"/>
    </row>
    <row r="54" spans="1:16" ht="9.75" customHeight="1">
      <c r="A54" s="347" t="s">
        <v>455</v>
      </c>
      <c r="B54" s="347"/>
      <c r="C54" s="324"/>
      <c r="D54" s="344"/>
      <c r="E54" s="344"/>
      <c r="F54" s="345"/>
      <c r="G54" s="345"/>
      <c r="H54" s="345"/>
      <c r="I54" s="346"/>
      <c r="J54" s="344"/>
      <c r="K54" s="344"/>
      <c r="L54" s="248"/>
      <c r="M54" s="248"/>
      <c r="N54" s="248"/>
      <c r="O54" s="237"/>
      <c r="P54" s="237"/>
    </row>
    <row r="55" spans="1:16" s="328" customFormat="1" ht="9.75" customHeight="1">
      <c r="A55" s="240" t="s">
        <v>444</v>
      </c>
      <c r="B55" s="238" t="s">
        <v>409</v>
      </c>
      <c r="C55" s="240" t="s">
        <v>376</v>
      </c>
      <c r="D55" s="240" t="s">
        <v>377</v>
      </c>
      <c r="E55" s="240" t="s">
        <v>410</v>
      </c>
      <c r="F55" s="238" t="s">
        <v>379</v>
      </c>
      <c r="G55" s="242" t="s">
        <v>9</v>
      </c>
      <c r="H55" s="238" t="s">
        <v>380</v>
      </c>
      <c r="I55" s="326" t="s">
        <v>452</v>
      </c>
      <c r="J55" s="327"/>
      <c r="K55" s="240" t="s">
        <v>453</v>
      </c>
      <c r="M55" s="348"/>
      <c r="N55" s="348"/>
      <c r="O55" s="348"/>
      <c r="P55" s="348"/>
    </row>
    <row r="56" spans="1:16" ht="9.75" customHeight="1">
      <c r="A56" s="304">
        <v>1</v>
      </c>
      <c r="B56" s="207">
        <v>6</v>
      </c>
      <c r="C56" s="208" t="s">
        <v>97</v>
      </c>
      <c r="D56" s="208"/>
      <c r="E56" s="209" t="s">
        <v>96</v>
      </c>
      <c r="F56" s="210" t="s">
        <v>20</v>
      </c>
      <c r="G56" s="211" t="s">
        <v>89</v>
      </c>
      <c r="H56" s="211" t="s">
        <v>90</v>
      </c>
      <c r="I56" s="334">
        <v>4.3962962962962966E-3</v>
      </c>
      <c r="J56" s="335" t="s">
        <v>448</v>
      </c>
      <c r="K56" s="336">
        <v>25</v>
      </c>
      <c r="M56" s="237"/>
      <c r="N56" s="237"/>
      <c r="O56" s="237"/>
      <c r="P56" s="237"/>
    </row>
    <row r="57" spans="1:16" ht="9.75" customHeight="1">
      <c r="A57" s="304">
        <v>2</v>
      </c>
      <c r="B57" s="207">
        <v>38</v>
      </c>
      <c r="C57" s="208" t="s">
        <v>93</v>
      </c>
      <c r="D57" s="208"/>
      <c r="E57" s="209" t="s">
        <v>59</v>
      </c>
      <c r="F57" s="210"/>
      <c r="G57" s="211" t="s">
        <v>60</v>
      </c>
      <c r="H57" s="211" t="s">
        <v>61</v>
      </c>
      <c r="I57" s="334">
        <v>4.4128472222222225E-3</v>
      </c>
      <c r="J57" s="335" t="s">
        <v>448</v>
      </c>
      <c r="K57" s="336">
        <v>20</v>
      </c>
    </row>
    <row r="58" spans="1:16" ht="9.75" customHeight="1">
      <c r="A58" s="304">
        <v>3</v>
      </c>
      <c r="B58" s="207">
        <v>11</v>
      </c>
      <c r="C58" s="208" t="s">
        <v>87</v>
      </c>
      <c r="D58" s="208"/>
      <c r="E58" s="209" t="s">
        <v>88</v>
      </c>
      <c r="F58" s="210" t="s">
        <v>20</v>
      </c>
      <c r="G58" s="211" t="s">
        <v>89</v>
      </c>
      <c r="H58" s="211" t="s">
        <v>90</v>
      </c>
      <c r="I58" s="334">
        <v>4.4723379629629627E-3</v>
      </c>
      <c r="J58" s="335" t="s">
        <v>448</v>
      </c>
      <c r="K58" s="336">
        <v>17</v>
      </c>
    </row>
    <row r="59" spans="1:16" ht="9.75" customHeight="1">
      <c r="A59" s="304">
        <v>4</v>
      </c>
      <c r="B59" s="207">
        <v>18</v>
      </c>
      <c r="C59" s="208" t="s">
        <v>94</v>
      </c>
      <c r="D59" s="208"/>
      <c r="E59" s="209" t="s">
        <v>67</v>
      </c>
      <c r="F59" s="210"/>
      <c r="G59" s="211" t="s">
        <v>60</v>
      </c>
      <c r="H59" s="211" t="s">
        <v>61</v>
      </c>
      <c r="I59" s="334">
        <v>4.6578703703703712E-3</v>
      </c>
      <c r="J59" s="335" t="s">
        <v>448</v>
      </c>
      <c r="K59" s="336">
        <v>14</v>
      </c>
    </row>
    <row r="60" spans="1:16" ht="9.75" customHeight="1">
      <c r="A60" s="304">
        <v>5</v>
      </c>
      <c r="B60" s="329">
        <v>7</v>
      </c>
      <c r="C60" s="330" t="s">
        <v>95</v>
      </c>
      <c r="D60" s="330"/>
      <c r="E60" s="331" t="s">
        <v>96</v>
      </c>
      <c r="F60" s="332" t="s">
        <v>20</v>
      </c>
      <c r="G60" s="333" t="s">
        <v>89</v>
      </c>
      <c r="H60" s="333" t="s">
        <v>90</v>
      </c>
      <c r="I60" s="334">
        <v>1.1123842592592591E-2</v>
      </c>
      <c r="J60" s="335" t="s">
        <v>449</v>
      </c>
      <c r="K60" s="336">
        <v>12</v>
      </c>
    </row>
    <row r="61" spans="1:16" ht="9.75" customHeight="1">
      <c r="A61" s="304">
        <v>6</v>
      </c>
      <c r="B61" s="329">
        <v>9</v>
      </c>
      <c r="C61" s="330" t="s">
        <v>101</v>
      </c>
      <c r="D61" s="330"/>
      <c r="E61" s="331" t="s">
        <v>39</v>
      </c>
      <c r="F61" s="332" t="s">
        <v>20</v>
      </c>
      <c r="G61" s="333" t="s">
        <v>92</v>
      </c>
      <c r="H61" s="333" t="s">
        <v>61</v>
      </c>
      <c r="I61" s="334">
        <v>1.2499999999999999E-2</v>
      </c>
      <c r="J61" s="335" t="s">
        <v>449</v>
      </c>
      <c r="K61" s="336">
        <v>10</v>
      </c>
    </row>
    <row r="62" spans="1:16" ht="9.75" hidden="1" customHeight="1">
      <c r="A62" s="304">
        <v>7</v>
      </c>
      <c r="B62" s="329"/>
      <c r="C62" s="330"/>
      <c r="D62" s="330"/>
      <c r="E62" s="331"/>
      <c r="F62" s="332"/>
      <c r="G62" s="333"/>
      <c r="H62" s="333"/>
      <c r="I62" s="334"/>
      <c r="J62" s="335" t="s">
        <v>450</v>
      </c>
      <c r="K62" s="336">
        <v>9</v>
      </c>
    </row>
    <row r="63" spans="1:16" ht="9.75" hidden="1" customHeight="1">
      <c r="A63" s="304">
        <v>8</v>
      </c>
      <c r="B63" s="329"/>
      <c r="C63" s="330"/>
      <c r="D63" s="330"/>
      <c r="E63" s="331"/>
      <c r="F63" s="332"/>
      <c r="G63" s="333"/>
      <c r="H63" s="333"/>
      <c r="I63" s="334"/>
      <c r="J63" s="335" t="s">
        <v>450</v>
      </c>
      <c r="K63" s="336">
        <v>8</v>
      </c>
    </row>
    <row r="64" spans="1:16" ht="9.75" hidden="1" customHeight="1">
      <c r="A64" s="304">
        <v>9</v>
      </c>
      <c r="B64" s="329"/>
      <c r="C64" s="330"/>
      <c r="D64" s="330"/>
      <c r="E64" s="331"/>
      <c r="F64" s="332"/>
      <c r="G64" s="333"/>
      <c r="H64" s="333"/>
      <c r="I64" s="334"/>
      <c r="J64" s="335" t="s">
        <v>450</v>
      </c>
      <c r="K64" s="336">
        <v>7</v>
      </c>
    </row>
    <row r="65" spans="1:14" ht="9.75" hidden="1" customHeight="1">
      <c r="A65" s="304">
        <v>10</v>
      </c>
      <c r="B65" s="329"/>
      <c r="C65" s="330"/>
      <c r="D65" s="330"/>
      <c r="E65" s="331"/>
      <c r="F65" s="332"/>
      <c r="G65" s="333"/>
      <c r="H65" s="333"/>
      <c r="I65" s="334"/>
      <c r="J65" s="335" t="s">
        <v>450</v>
      </c>
      <c r="K65" s="336">
        <v>6</v>
      </c>
    </row>
    <row r="66" spans="1:14" ht="9.75" hidden="1" customHeight="1">
      <c r="A66" s="304">
        <v>11</v>
      </c>
      <c r="B66" s="329"/>
      <c r="C66" s="341"/>
      <c r="D66" s="330"/>
      <c r="E66" s="331"/>
      <c r="F66" s="332"/>
      <c r="G66" s="333"/>
      <c r="H66" s="333"/>
      <c r="I66" s="334"/>
      <c r="J66" s="335" t="s">
        <v>450</v>
      </c>
      <c r="K66" s="336">
        <v>5</v>
      </c>
    </row>
    <row r="67" spans="1:14" ht="9.75" hidden="1" customHeight="1">
      <c r="A67" s="304">
        <v>12</v>
      </c>
      <c r="B67" s="329"/>
      <c r="C67" s="330"/>
      <c r="D67" s="330"/>
      <c r="E67" s="331"/>
      <c r="F67" s="332"/>
      <c r="G67" s="333"/>
      <c r="H67" s="333"/>
      <c r="I67" s="334"/>
      <c r="J67" s="335" t="s">
        <v>450</v>
      </c>
      <c r="K67" s="336">
        <v>4</v>
      </c>
    </row>
    <row r="68" spans="1:14" ht="9.75" hidden="1" customHeight="1">
      <c r="A68" s="304">
        <v>13</v>
      </c>
      <c r="B68" s="329"/>
      <c r="C68" s="330"/>
      <c r="D68" s="330"/>
      <c r="E68" s="331"/>
      <c r="F68" s="332"/>
      <c r="G68" s="333"/>
      <c r="H68" s="333"/>
      <c r="I68" s="334"/>
      <c r="J68" s="335" t="s">
        <v>450</v>
      </c>
      <c r="K68" s="336">
        <v>3</v>
      </c>
    </row>
    <row r="69" spans="1:14" ht="9.75" hidden="1" customHeight="1">
      <c r="A69" s="304">
        <v>14</v>
      </c>
      <c r="B69" s="329"/>
      <c r="C69" s="341"/>
      <c r="D69" s="330"/>
      <c r="E69" s="331"/>
      <c r="F69" s="332"/>
      <c r="G69" s="333"/>
      <c r="H69" s="333"/>
      <c r="I69" s="334"/>
      <c r="J69" s="335" t="s">
        <v>450</v>
      </c>
      <c r="K69" s="336">
        <v>2</v>
      </c>
    </row>
    <row r="70" spans="1:14" ht="9.75" hidden="1" customHeight="1">
      <c r="A70" s="304">
        <v>15</v>
      </c>
      <c r="B70" s="329"/>
      <c r="C70" s="330"/>
      <c r="D70" s="330"/>
      <c r="E70" s="331"/>
      <c r="F70" s="332"/>
      <c r="G70" s="333"/>
      <c r="H70" s="333"/>
      <c r="I70" s="334"/>
      <c r="J70" s="335" t="s">
        <v>450</v>
      </c>
      <c r="K70" s="336">
        <v>1</v>
      </c>
    </row>
    <row r="71" spans="1:14" ht="9.75" customHeight="1">
      <c r="A71" s="323" t="s">
        <v>456</v>
      </c>
      <c r="B71" s="323"/>
      <c r="C71" s="343"/>
      <c r="D71" s="344"/>
      <c r="E71" s="344"/>
      <c r="F71" s="345"/>
      <c r="G71" s="345"/>
      <c r="H71" s="345"/>
      <c r="I71" s="346"/>
      <c r="J71" s="344"/>
      <c r="K71" s="344"/>
      <c r="L71" s="248"/>
      <c r="M71" s="248"/>
      <c r="N71" s="248"/>
    </row>
    <row r="72" spans="1:14" s="328" customFormat="1" ht="9.75" customHeight="1">
      <c r="A72" s="240" t="s">
        <v>444</v>
      </c>
      <c r="B72" s="238" t="s">
        <v>409</v>
      </c>
      <c r="C72" s="240" t="s">
        <v>376</v>
      </c>
      <c r="D72" s="240" t="s">
        <v>377</v>
      </c>
      <c r="E72" s="240" t="s">
        <v>410</v>
      </c>
      <c r="F72" s="238" t="s">
        <v>379</v>
      </c>
      <c r="G72" s="242" t="s">
        <v>9</v>
      </c>
      <c r="H72" s="238" t="s">
        <v>380</v>
      </c>
      <c r="I72" s="326" t="s">
        <v>452</v>
      </c>
      <c r="J72" s="327"/>
      <c r="K72" s="240" t="s">
        <v>453</v>
      </c>
    </row>
    <row r="73" spans="1:14" ht="9.75" customHeight="1">
      <c r="A73" s="304">
        <v>1</v>
      </c>
      <c r="B73" s="329">
        <v>52</v>
      </c>
      <c r="C73" s="330" t="s">
        <v>125</v>
      </c>
      <c r="D73" s="330"/>
      <c r="E73" s="331" t="s">
        <v>80</v>
      </c>
      <c r="F73" s="332" t="s">
        <v>20</v>
      </c>
      <c r="G73" s="333" t="s">
        <v>60</v>
      </c>
      <c r="H73" s="333" t="s">
        <v>61</v>
      </c>
      <c r="I73" s="334">
        <v>4.6518518518518515E-3</v>
      </c>
      <c r="J73" s="335" t="s">
        <v>448</v>
      </c>
      <c r="K73" s="336">
        <v>25</v>
      </c>
    </row>
    <row r="74" spans="1:14" ht="9.75" customHeight="1">
      <c r="A74" s="304">
        <v>2</v>
      </c>
      <c r="B74" s="329">
        <v>53</v>
      </c>
      <c r="C74" s="330" t="s">
        <v>121</v>
      </c>
      <c r="D74" s="330"/>
      <c r="E74" s="331" t="s">
        <v>80</v>
      </c>
      <c r="F74" s="332" t="s">
        <v>20</v>
      </c>
      <c r="G74" s="333" t="s">
        <v>60</v>
      </c>
      <c r="H74" s="333" t="s">
        <v>61</v>
      </c>
      <c r="I74" s="334">
        <v>4.6561342592592592E-3</v>
      </c>
      <c r="J74" s="335" t="s">
        <v>448</v>
      </c>
      <c r="K74" s="336">
        <v>20</v>
      </c>
    </row>
    <row r="75" spans="1:14" ht="9.75" customHeight="1">
      <c r="A75" s="304">
        <v>3</v>
      </c>
      <c r="B75" s="329">
        <v>35</v>
      </c>
      <c r="C75" s="330" t="s">
        <v>120</v>
      </c>
      <c r="D75" s="330"/>
      <c r="E75" s="331" t="s">
        <v>19</v>
      </c>
      <c r="F75" s="332" t="s">
        <v>20</v>
      </c>
      <c r="G75" s="333" t="s">
        <v>60</v>
      </c>
      <c r="H75" s="333" t="s">
        <v>61</v>
      </c>
      <c r="I75" s="334">
        <v>4.7317129629629636E-3</v>
      </c>
      <c r="J75" s="335" t="s">
        <v>448</v>
      </c>
      <c r="K75" s="336">
        <v>17</v>
      </c>
    </row>
    <row r="76" spans="1:14" ht="9.75" customHeight="1">
      <c r="A76" s="304">
        <v>4</v>
      </c>
      <c r="B76" s="329">
        <v>17</v>
      </c>
      <c r="C76" s="330" t="s">
        <v>122</v>
      </c>
      <c r="D76" s="330"/>
      <c r="E76" s="331" t="s">
        <v>123</v>
      </c>
      <c r="F76" s="332"/>
      <c r="G76" s="333" t="s">
        <v>72</v>
      </c>
      <c r="H76" s="333" t="s">
        <v>61</v>
      </c>
      <c r="I76" s="334">
        <v>6.9444444444444441E-3</v>
      </c>
      <c r="J76" s="335" t="s">
        <v>448</v>
      </c>
      <c r="K76" s="336">
        <v>14</v>
      </c>
    </row>
    <row r="77" spans="1:14" ht="9.75" customHeight="1">
      <c r="A77" s="304">
        <v>5</v>
      </c>
      <c r="B77" s="329">
        <v>5</v>
      </c>
      <c r="C77" s="330" t="s">
        <v>115</v>
      </c>
      <c r="D77" s="330"/>
      <c r="E77" s="331" t="s">
        <v>39</v>
      </c>
      <c r="F77" s="332" t="s">
        <v>20</v>
      </c>
      <c r="G77" s="333" t="s">
        <v>92</v>
      </c>
      <c r="H77" s="333" t="s">
        <v>61</v>
      </c>
      <c r="I77" s="334">
        <v>1.0503240740740742E-2</v>
      </c>
      <c r="J77" s="335" t="s">
        <v>449</v>
      </c>
      <c r="K77" s="336">
        <v>12</v>
      </c>
    </row>
    <row r="78" spans="1:14" ht="9.75" customHeight="1">
      <c r="A78" s="304">
        <v>6</v>
      </c>
      <c r="B78" s="329">
        <v>2</v>
      </c>
      <c r="C78" s="330" t="s">
        <v>118</v>
      </c>
      <c r="D78" s="330"/>
      <c r="E78" s="331" t="s">
        <v>119</v>
      </c>
      <c r="F78" s="332"/>
      <c r="G78" s="333" t="s">
        <v>60</v>
      </c>
      <c r="H78" s="333" t="s">
        <v>61</v>
      </c>
      <c r="I78" s="334">
        <v>1.2499999999999999E-2</v>
      </c>
      <c r="J78" s="335" t="s">
        <v>449</v>
      </c>
      <c r="K78" s="336">
        <v>10</v>
      </c>
    </row>
    <row r="79" spans="1:14" ht="9.75" customHeight="1">
      <c r="A79" s="304">
        <v>7</v>
      </c>
      <c r="B79" s="207">
        <v>27</v>
      </c>
      <c r="C79" s="208" t="s">
        <v>117</v>
      </c>
      <c r="D79" s="208"/>
      <c r="E79" s="209" t="s">
        <v>30</v>
      </c>
      <c r="F79" s="210" t="s">
        <v>20</v>
      </c>
      <c r="G79" s="211" t="s">
        <v>60</v>
      </c>
      <c r="H79" s="211" t="s">
        <v>61</v>
      </c>
      <c r="I79" s="334">
        <v>1.4683680555555556E-2</v>
      </c>
      <c r="J79" s="335" t="s">
        <v>450</v>
      </c>
      <c r="K79" s="336">
        <v>9</v>
      </c>
    </row>
    <row r="80" spans="1:14" ht="9.75" customHeight="1">
      <c r="A80" s="304">
        <v>8</v>
      </c>
      <c r="B80" s="207">
        <v>32</v>
      </c>
      <c r="C80" s="208" t="s">
        <v>126</v>
      </c>
      <c r="D80" s="208"/>
      <c r="E80" s="209" t="s">
        <v>19</v>
      </c>
      <c r="F80" s="210" t="s">
        <v>20</v>
      </c>
      <c r="G80" s="211" t="s">
        <v>92</v>
      </c>
      <c r="H80" s="211" t="s">
        <v>61</v>
      </c>
      <c r="I80" s="334">
        <v>1.4708680555555555E-2</v>
      </c>
      <c r="J80" s="335" t="s">
        <v>450</v>
      </c>
      <c r="K80" s="336">
        <v>8</v>
      </c>
    </row>
    <row r="81" spans="1:11" ht="9.75" customHeight="1">
      <c r="A81" s="304">
        <v>9</v>
      </c>
      <c r="B81" s="207">
        <v>36</v>
      </c>
      <c r="C81" s="208" t="s">
        <v>85</v>
      </c>
      <c r="D81" s="208"/>
      <c r="E81" s="209" t="s">
        <v>19</v>
      </c>
      <c r="F81" s="210"/>
      <c r="G81" s="211" t="s">
        <v>60</v>
      </c>
      <c r="H81" s="211" t="s">
        <v>61</v>
      </c>
      <c r="I81" s="334">
        <v>1.5734490740740743E-2</v>
      </c>
      <c r="J81" s="335" t="s">
        <v>450</v>
      </c>
      <c r="K81" s="336">
        <v>7</v>
      </c>
    </row>
    <row r="82" spans="1:11" ht="9.75" hidden="1" customHeight="1">
      <c r="A82" s="304">
        <v>10</v>
      </c>
      <c r="B82" s="207"/>
      <c r="C82" s="208"/>
      <c r="D82" s="208"/>
      <c r="E82" s="209"/>
      <c r="F82" s="210"/>
      <c r="G82" s="211"/>
      <c r="H82" s="211"/>
      <c r="I82" s="334"/>
      <c r="J82" s="335" t="s">
        <v>450</v>
      </c>
      <c r="K82" s="336">
        <v>6</v>
      </c>
    </row>
    <row r="83" spans="1:11" ht="9.75" hidden="1" customHeight="1">
      <c r="A83" s="304">
        <v>11</v>
      </c>
      <c r="B83" s="207"/>
      <c r="C83" s="350"/>
      <c r="D83" s="208"/>
      <c r="E83" s="209"/>
      <c r="F83" s="210"/>
      <c r="G83" s="211"/>
      <c r="H83" s="211"/>
      <c r="I83" s="334"/>
      <c r="J83" s="335" t="s">
        <v>450</v>
      </c>
      <c r="K83" s="336">
        <v>5</v>
      </c>
    </row>
    <row r="84" spans="1:11" ht="9.75" hidden="1" customHeight="1">
      <c r="A84" s="304">
        <v>12</v>
      </c>
      <c r="B84" s="207"/>
      <c r="C84" s="208"/>
      <c r="D84" s="208"/>
      <c r="E84" s="209"/>
      <c r="F84" s="210"/>
      <c r="G84" s="340"/>
      <c r="H84" s="211"/>
      <c r="I84" s="334"/>
      <c r="J84" s="335" t="s">
        <v>450</v>
      </c>
      <c r="K84" s="336">
        <v>4</v>
      </c>
    </row>
    <row r="85" spans="1:11" ht="9.75" hidden="1" customHeight="1">
      <c r="A85" s="304">
        <v>13</v>
      </c>
      <c r="B85" s="207"/>
      <c r="C85" s="208"/>
      <c r="D85" s="208"/>
      <c r="E85" s="209"/>
      <c r="F85" s="210"/>
      <c r="G85" s="211"/>
      <c r="H85" s="211"/>
      <c r="I85" s="334"/>
      <c r="J85" s="335" t="s">
        <v>450</v>
      </c>
      <c r="K85" s="336">
        <v>3</v>
      </c>
    </row>
    <row r="86" spans="1:11" ht="9.75" hidden="1" customHeight="1">
      <c r="A86" s="304">
        <v>14</v>
      </c>
      <c r="B86" s="207"/>
      <c r="C86" s="208"/>
      <c r="D86" s="208"/>
      <c r="E86" s="209"/>
      <c r="F86" s="210"/>
      <c r="G86" s="211"/>
      <c r="H86" s="211"/>
      <c r="I86" s="334"/>
      <c r="J86" s="335" t="s">
        <v>450</v>
      </c>
      <c r="K86" s="336">
        <v>2</v>
      </c>
    </row>
    <row r="87" spans="1:11" ht="9.75" hidden="1" customHeight="1">
      <c r="A87" s="304">
        <v>15</v>
      </c>
      <c r="B87" s="207"/>
      <c r="C87" s="208"/>
      <c r="D87" s="208"/>
      <c r="E87" s="209"/>
      <c r="F87" s="210"/>
      <c r="G87" s="211"/>
      <c r="H87" s="211"/>
      <c r="I87" s="334"/>
      <c r="J87" s="335" t="s">
        <v>450</v>
      </c>
      <c r="K87" s="336">
        <v>1</v>
      </c>
    </row>
    <row r="88" spans="1:11" ht="15.75" customHeight="1">
      <c r="A88" s="351"/>
      <c r="B88" s="223"/>
      <c r="C88" s="224"/>
      <c r="D88" s="224"/>
      <c r="E88" s="225"/>
      <c r="F88" s="226"/>
      <c r="G88" s="227"/>
      <c r="H88" s="227"/>
      <c r="I88" s="352"/>
      <c r="J88" s="353"/>
      <c r="K88" s="349"/>
    </row>
    <row r="89" spans="1:11" ht="18" customHeight="1">
      <c r="E89" s="354" t="s">
        <v>457</v>
      </c>
      <c r="F89" s="354"/>
      <c r="G89" s="354"/>
      <c r="H89" s="354"/>
    </row>
    <row r="90" spans="1:11" ht="11.25" customHeight="1">
      <c r="F90" s="356">
        <v>41862.708333333336</v>
      </c>
      <c r="G90" s="356"/>
      <c r="H90" s="356"/>
      <c r="I90" s="356"/>
      <c r="J90" s="356"/>
    </row>
  </sheetData>
  <mergeCells count="12">
    <mergeCell ref="I38:J38"/>
    <mergeCell ref="I55:J55"/>
    <mergeCell ref="A71:B71"/>
    <mergeCell ref="I72:J72"/>
    <mergeCell ref="E89:H89"/>
    <mergeCell ref="F90:J90"/>
    <mergeCell ref="A1:K1"/>
    <mergeCell ref="A2:K2"/>
    <mergeCell ref="A3:B3"/>
    <mergeCell ref="I4:J4"/>
    <mergeCell ref="A20:B20"/>
    <mergeCell ref="I21:J21"/>
  </mergeCells>
  <phoneticPr fontId="61" type="noConversion"/>
  <printOptions horizontalCentered="1"/>
  <pageMargins left="0.23622047244094491" right="0.23622047244094491" top="0.38" bottom="0.63" header="0.16" footer="0.15748031496062992"/>
  <pageSetup paperSize="9" orientation="portrait" horizontalDpi="4294967295" verticalDpi="4294967295" r:id="rId1"/>
  <headerFooter alignWithMargins="0">
    <oddFooter>&amp;C&amp;P/&amp;N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WhiteSpace="0" zoomScaleNormal="100" workbookViewId="0">
      <selection activeCell="H33" sqref="H33"/>
    </sheetView>
  </sheetViews>
  <sheetFormatPr defaultRowHeight="15.95" customHeight="1"/>
  <cols>
    <col min="1" max="1" width="3.75" style="316" customWidth="1"/>
    <col min="2" max="2" width="3.75" style="298" customWidth="1"/>
    <col min="3" max="3" width="9.125" style="298" customWidth="1"/>
    <col min="4" max="4" width="7" style="298" hidden="1" customWidth="1"/>
    <col min="5" max="5" width="22.25" style="298" customWidth="1"/>
    <col min="6" max="6" width="4.375" style="317" customWidth="1"/>
    <col min="7" max="7" width="7.875" style="317" customWidth="1"/>
    <col min="8" max="8" width="10.625" style="317" customWidth="1"/>
    <col min="9" max="9" width="8" style="355" customWidth="1"/>
    <col min="10" max="10" width="5.25" style="316" customWidth="1"/>
    <col min="11" max="11" width="4" style="316" customWidth="1"/>
    <col min="12" max="256" width="9" style="298"/>
    <col min="257" max="258" width="3.75" style="298" customWidth="1"/>
    <col min="259" max="259" width="9.125" style="298" customWidth="1"/>
    <col min="260" max="260" width="0" style="298" hidden="1" customWidth="1"/>
    <col min="261" max="261" width="22.25" style="298" customWidth="1"/>
    <col min="262" max="262" width="4.375" style="298" customWidth="1"/>
    <col min="263" max="263" width="7.875" style="298" customWidth="1"/>
    <col min="264" max="264" width="10.625" style="298" customWidth="1"/>
    <col min="265" max="265" width="8" style="298" customWidth="1"/>
    <col min="266" max="266" width="5.25" style="298" customWidth="1"/>
    <col min="267" max="267" width="4" style="298" customWidth="1"/>
    <col min="268" max="512" width="9" style="298"/>
    <col min="513" max="514" width="3.75" style="298" customWidth="1"/>
    <col min="515" max="515" width="9.125" style="298" customWidth="1"/>
    <col min="516" max="516" width="0" style="298" hidden="1" customWidth="1"/>
    <col min="517" max="517" width="22.25" style="298" customWidth="1"/>
    <col min="518" max="518" width="4.375" style="298" customWidth="1"/>
    <col min="519" max="519" width="7.875" style="298" customWidth="1"/>
    <col min="520" max="520" width="10.625" style="298" customWidth="1"/>
    <col min="521" max="521" width="8" style="298" customWidth="1"/>
    <col min="522" max="522" width="5.25" style="298" customWidth="1"/>
    <col min="523" max="523" width="4" style="298" customWidth="1"/>
    <col min="524" max="768" width="9" style="298"/>
    <col min="769" max="770" width="3.75" style="298" customWidth="1"/>
    <col min="771" max="771" width="9.125" style="298" customWidth="1"/>
    <col min="772" max="772" width="0" style="298" hidden="1" customWidth="1"/>
    <col min="773" max="773" width="22.25" style="298" customWidth="1"/>
    <col min="774" max="774" width="4.375" style="298" customWidth="1"/>
    <col min="775" max="775" width="7.875" style="298" customWidth="1"/>
    <col min="776" max="776" width="10.625" style="298" customWidth="1"/>
    <col min="777" max="777" width="8" style="298" customWidth="1"/>
    <col min="778" max="778" width="5.25" style="298" customWidth="1"/>
    <col min="779" max="779" width="4" style="298" customWidth="1"/>
    <col min="780" max="1024" width="9" style="298"/>
    <col min="1025" max="1026" width="3.75" style="298" customWidth="1"/>
    <col min="1027" max="1027" width="9.125" style="298" customWidth="1"/>
    <col min="1028" max="1028" width="0" style="298" hidden="1" customWidth="1"/>
    <col min="1029" max="1029" width="22.25" style="298" customWidth="1"/>
    <col min="1030" max="1030" width="4.375" style="298" customWidth="1"/>
    <col min="1031" max="1031" width="7.875" style="298" customWidth="1"/>
    <col min="1032" max="1032" width="10.625" style="298" customWidth="1"/>
    <col min="1033" max="1033" width="8" style="298" customWidth="1"/>
    <col min="1034" max="1034" width="5.25" style="298" customWidth="1"/>
    <col min="1035" max="1035" width="4" style="298" customWidth="1"/>
    <col min="1036" max="1280" width="9" style="298"/>
    <col min="1281" max="1282" width="3.75" style="298" customWidth="1"/>
    <col min="1283" max="1283" width="9.125" style="298" customWidth="1"/>
    <col min="1284" max="1284" width="0" style="298" hidden="1" customWidth="1"/>
    <col min="1285" max="1285" width="22.25" style="298" customWidth="1"/>
    <col min="1286" max="1286" width="4.375" style="298" customWidth="1"/>
    <col min="1287" max="1287" width="7.875" style="298" customWidth="1"/>
    <col min="1288" max="1288" width="10.625" style="298" customWidth="1"/>
    <col min="1289" max="1289" width="8" style="298" customWidth="1"/>
    <col min="1290" max="1290" width="5.25" style="298" customWidth="1"/>
    <col min="1291" max="1291" width="4" style="298" customWidth="1"/>
    <col min="1292" max="1536" width="9" style="298"/>
    <col min="1537" max="1538" width="3.75" style="298" customWidth="1"/>
    <col min="1539" max="1539" width="9.125" style="298" customWidth="1"/>
    <col min="1540" max="1540" width="0" style="298" hidden="1" customWidth="1"/>
    <col min="1541" max="1541" width="22.25" style="298" customWidth="1"/>
    <col min="1542" max="1542" width="4.375" style="298" customWidth="1"/>
    <col min="1543" max="1543" width="7.875" style="298" customWidth="1"/>
    <col min="1544" max="1544" width="10.625" style="298" customWidth="1"/>
    <col min="1545" max="1545" width="8" style="298" customWidth="1"/>
    <col min="1546" max="1546" width="5.25" style="298" customWidth="1"/>
    <col min="1547" max="1547" width="4" style="298" customWidth="1"/>
    <col min="1548" max="1792" width="9" style="298"/>
    <col min="1793" max="1794" width="3.75" style="298" customWidth="1"/>
    <col min="1795" max="1795" width="9.125" style="298" customWidth="1"/>
    <col min="1796" max="1796" width="0" style="298" hidden="1" customWidth="1"/>
    <col min="1797" max="1797" width="22.25" style="298" customWidth="1"/>
    <col min="1798" max="1798" width="4.375" style="298" customWidth="1"/>
    <col min="1799" max="1799" width="7.875" style="298" customWidth="1"/>
    <col min="1800" max="1800" width="10.625" style="298" customWidth="1"/>
    <col min="1801" max="1801" width="8" style="298" customWidth="1"/>
    <col min="1802" max="1802" width="5.25" style="298" customWidth="1"/>
    <col min="1803" max="1803" width="4" style="298" customWidth="1"/>
    <col min="1804" max="2048" width="9" style="298"/>
    <col min="2049" max="2050" width="3.75" style="298" customWidth="1"/>
    <col min="2051" max="2051" width="9.125" style="298" customWidth="1"/>
    <col min="2052" max="2052" width="0" style="298" hidden="1" customWidth="1"/>
    <col min="2053" max="2053" width="22.25" style="298" customWidth="1"/>
    <col min="2054" max="2054" width="4.375" style="298" customWidth="1"/>
    <col min="2055" max="2055" width="7.875" style="298" customWidth="1"/>
    <col min="2056" max="2056" width="10.625" style="298" customWidth="1"/>
    <col min="2057" max="2057" width="8" style="298" customWidth="1"/>
    <col min="2058" max="2058" width="5.25" style="298" customWidth="1"/>
    <col min="2059" max="2059" width="4" style="298" customWidth="1"/>
    <col min="2060" max="2304" width="9" style="298"/>
    <col min="2305" max="2306" width="3.75" style="298" customWidth="1"/>
    <col min="2307" max="2307" width="9.125" style="298" customWidth="1"/>
    <col min="2308" max="2308" width="0" style="298" hidden="1" customWidth="1"/>
    <col min="2309" max="2309" width="22.25" style="298" customWidth="1"/>
    <col min="2310" max="2310" width="4.375" style="298" customWidth="1"/>
    <col min="2311" max="2311" width="7.875" style="298" customWidth="1"/>
    <col min="2312" max="2312" width="10.625" style="298" customWidth="1"/>
    <col min="2313" max="2313" width="8" style="298" customWidth="1"/>
    <col min="2314" max="2314" width="5.25" style="298" customWidth="1"/>
    <col min="2315" max="2315" width="4" style="298" customWidth="1"/>
    <col min="2316" max="2560" width="9" style="298"/>
    <col min="2561" max="2562" width="3.75" style="298" customWidth="1"/>
    <col min="2563" max="2563" width="9.125" style="298" customWidth="1"/>
    <col min="2564" max="2564" width="0" style="298" hidden="1" customWidth="1"/>
    <col min="2565" max="2565" width="22.25" style="298" customWidth="1"/>
    <col min="2566" max="2566" width="4.375" style="298" customWidth="1"/>
    <col min="2567" max="2567" width="7.875" style="298" customWidth="1"/>
    <col min="2568" max="2568" width="10.625" style="298" customWidth="1"/>
    <col min="2569" max="2569" width="8" style="298" customWidth="1"/>
    <col min="2570" max="2570" width="5.25" style="298" customWidth="1"/>
    <col min="2571" max="2571" width="4" style="298" customWidth="1"/>
    <col min="2572" max="2816" width="9" style="298"/>
    <col min="2817" max="2818" width="3.75" style="298" customWidth="1"/>
    <col min="2819" max="2819" width="9.125" style="298" customWidth="1"/>
    <col min="2820" max="2820" width="0" style="298" hidden="1" customWidth="1"/>
    <col min="2821" max="2821" width="22.25" style="298" customWidth="1"/>
    <col min="2822" max="2822" width="4.375" style="298" customWidth="1"/>
    <col min="2823" max="2823" width="7.875" style="298" customWidth="1"/>
    <col min="2824" max="2824" width="10.625" style="298" customWidth="1"/>
    <col min="2825" max="2825" width="8" style="298" customWidth="1"/>
    <col min="2826" max="2826" width="5.25" style="298" customWidth="1"/>
    <col min="2827" max="2827" width="4" style="298" customWidth="1"/>
    <col min="2828" max="3072" width="9" style="298"/>
    <col min="3073" max="3074" width="3.75" style="298" customWidth="1"/>
    <col min="3075" max="3075" width="9.125" style="298" customWidth="1"/>
    <col min="3076" max="3076" width="0" style="298" hidden="1" customWidth="1"/>
    <col min="3077" max="3077" width="22.25" style="298" customWidth="1"/>
    <col min="3078" max="3078" width="4.375" style="298" customWidth="1"/>
    <col min="3079" max="3079" width="7.875" style="298" customWidth="1"/>
    <col min="3080" max="3080" width="10.625" style="298" customWidth="1"/>
    <col min="3081" max="3081" width="8" style="298" customWidth="1"/>
    <col min="3082" max="3082" width="5.25" style="298" customWidth="1"/>
    <col min="3083" max="3083" width="4" style="298" customWidth="1"/>
    <col min="3084" max="3328" width="9" style="298"/>
    <col min="3329" max="3330" width="3.75" style="298" customWidth="1"/>
    <col min="3331" max="3331" width="9.125" style="298" customWidth="1"/>
    <col min="3332" max="3332" width="0" style="298" hidden="1" customWidth="1"/>
    <col min="3333" max="3333" width="22.25" style="298" customWidth="1"/>
    <col min="3334" max="3334" width="4.375" style="298" customWidth="1"/>
    <col min="3335" max="3335" width="7.875" style="298" customWidth="1"/>
    <col min="3336" max="3336" width="10.625" style="298" customWidth="1"/>
    <col min="3337" max="3337" width="8" style="298" customWidth="1"/>
    <col min="3338" max="3338" width="5.25" style="298" customWidth="1"/>
    <col min="3339" max="3339" width="4" style="298" customWidth="1"/>
    <col min="3340" max="3584" width="9" style="298"/>
    <col min="3585" max="3586" width="3.75" style="298" customWidth="1"/>
    <col min="3587" max="3587" width="9.125" style="298" customWidth="1"/>
    <col min="3588" max="3588" width="0" style="298" hidden="1" customWidth="1"/>
    <col min="3589" max="3589" width="22.25" style="298" customWidth="1"/>
    <col min="3590" max="3590" width="4.375" style="298" customWidth="1"/>
    <col min="3591" max="3591" width="7.875" style="298" customWidth="1"/>
    <col min="3592" max="3592" width="10.625" style="298" customWidth="1"/>
    <col min="3593" max="3593" width="8" style="298" customWidth="1"/>
    <col min="3594" max="3594" width="5.25" style="298" customWidth="1"/>
    <col min="3595" max="3595" width="4" style="298" customWidth="1"/>
    <col min="3596" max="3840" width="9" style="298"/>
    <col min="3841" max="3842" width="3.75" style="298" customWidth="1"/>
    <col min="3843" max="3843" width="9.125" style="298" customWidth="1"/>
    <col min="3844" max="3844" width="0" style="298" hidden="1" customWidth="1"/>
    <col min="3845" max="3845" width="22.25" style="298" customWidth="1"/>
    <col min="3846" max="3846" width="4.375" style="298" customWidth="1"/>
    <col min="3847" max="3847" width="7.875" style="298" customWidth="1"/>
    <col min="3848" max="3848" width="10.625" style="298" customWidth="1"/>
    <col min="3849" max="3849" width="8" style="298" customWidth="1"/>
    <col min="3850" max="3850" width="5.25" style="298" customWidth="1"/>
    <col min="3851" max="3851" width="4" style="298" customWidth="1"/>
    <col min="3852" max="4096" width="9" style="298"/>
    <col min="4097" max="4098" width="3.75" style="298" customWidth="1"/>
    <col min="4099" max="4099" width="9.125" style="298" customWidth="1"/>
    <col min="4100" max="4100" width="0" style="298" hidden="1" customWidth="1"/>
    <col min="4101" max="4101" width="22.25" style="298" customWidth="1"/>
    <col min="4102" max="4102" width="4.375" style="298" customWidth="1"/>
    <col min="4103" max="4103" width="7.875" style="298" customWidth="1"/>
    <col min="4104" max="4104" width="10.625" style="298" customWidth="1"/>
    <col min="4105" max="4105" width="8" style="298" customWidth="1"/>
    <col min="4106" max="4106" width="5.25" style="298" customWidth="1"/>
    <col min="4107" max="4107" width="4" style="298" customWidth="1"/>
    <col min="4108" max="4352" width="9" style="298"/>
    <col min="4353" max="4354" width="3.75" style="298" customWidth="1"/>
    <col min="4355" max="4355" width="9.125" style="298" customWidth="1"/>
    <col min="4356" max="4356" width="0" style="298" hidden="1" customWidth="1"/>
    <col min="4357" max="4357" width="22.25" style="298" customWidth="1"/>
    <col min="4358" max="4358" width="4.375" style="298" customWidth="1"/>
    <col min="4359" max="4359" width="7.875" style="298" customWidth="1"/>
    <col min="4360" max="4360" width="10.625" style="298" customWidth="1"/>
    <col min="4361" max="4361" width="8" style="298" customWidth="1"/>
    <col min="4362" max="4362" width="5.25" style="298" customWidth="1"/>
    <col min="4363" max="4363" width="4" style="298" customWidth="1"/>
    <col min="4364" max="4608" width="9" style="298"/>
    <col min="4609" max="4610" width="3.75" style="298" customWidth="1"/>
    <col min="4611" max="4611" width="9.125" style="298" customWidth="1"/>
    <col min="4612" max="4612" width="0" style="298" hidden="1" customWidth="1"/>
    <col min="4613" max="4613" width="22.25" style="298" customWidth="1"/>
    <col min="4614" max="4614" width="4.375" style="298" customWidth="1"/>
    <col min="4615" max="4615" width="7.875" style="298" customWidth="1"/>
    <col min="4616" max="4616" width="10.625" style="298" customWidth="1"/>
    <col min="4617" max="4617" width="8" style="298" customWidth="1"/>
    <col min="4618" max="4618" width="5.25" style="298" customWidth="1"/>
    <col min="4619" max="4619" width="4" style="298" customWidth="1"/>
    <col min="4620" max="4864" width="9" style="298"/>
    <col min="4865" max="4866" width="3.75" style="298" customWidth="1"/>
    <col min="4867" max="4867" width="9.125" style="298" customWidth="1"/>
    <col min="4868" max="4868" width="0" style="298" hidden="1" customWidth="1"/>
    <col min="4869" max="4869" width="22.25" style="298" customWidth="1"/>
    <col min="4870" max="4870" width="4.375" style="298" customWidth="1"/>
    <col min="4871" max="4871" width="7.875" style="298" customWidth="1"/>
    <col min="4872" max="4872" width="10.625" style="298" customWidth="1"/>
    <col min="4873" max="4873" width="8" style="298" customWidth="1"/>
    <col min="4874" max="4874" width="5.25" style="298" customWidth="1"/>
    <col min="4875" max="4875" width="4" style="298" customWidth="1"/>
    <col min="4876" max="5120" width="9" style="298"/>
    <col min="5121" max="5122" width="3.75" style="298" customWidth="1"/>
    <col min="5123" max="5123" width="9.125" style="298" customWidth="1"/>
    <col min="5124" max="5124" width="0" style="298" hidden="1" customWidth="1"/>
    <col min="5125" max="5125" width="22.25" style="298" customWidth="1"/>
    <col min="5126" max="5126" width="4.375" style="298" customWidth="1"/>
    <col min="5127" max="5127" width="7.875" style="298" customWidth="1"/>
    <col min="5128" max="5128" width="10.625" style="298" customWidth="1"/>
    <col min="5129" max="5129" width="8" style="298" customWidth="1"/>
    <col min="5130" max="5130" width="5.25" style="298" customWidth="1"/>
    <col min="5131" max="5131" width="4" style="298" customWidth="1"/>
    <col min="5132" max="5376" width="9" style="298"/>
    <col min="5377" max="5378" width="3.75" style="298" customWidth="1"/>
    <col min="5379" max="5379" width="9.125" style="298" customWidth="1"/>
    <col min="5380" max="5380" width="0" style="298" hidden="1" customWidth="1"/>
    <col min="5381" max="5381" width="22.25" style="298" customWidth="1"/>
    <col min="5382" max="5382" width="4.375" style="298" customWidth="1"/>
    <col min="5383" max="5383" width="7.875" style="298" customWidth="1"/>
    <col min="5384" max="5384" width="10.625" style="298" customWidth="1"/>
    <col min="5385" max="5385" width="8" style="298" customWidth="1"/>
    <col min="5386" max="5386" width="5.25" style="298" customWidth="1"/>
    <col min="5387" max="5387" width="4" style="298" customWidth="1"/>
    <col min="5388" max="5632" width="9" style="298"/>
    <col min="5633" max="5634" width="3.75" style="298" customWidth="1"/>
    <col min="5635" max="5635" width="9.125" style="298" customWidth="1"/>
    <col min="5636" max="5636" width="0" style="298" hidden="1" customWidth="1"/>
    <col min="5637" max="5637" width="22.25" style="298" customWidth="1"/>
    <col min="5638" max="5638" width="4.375" style="298" customWidth="1"/>
    <col min="5639" max="5639" width="7.875" style="298" customWidth="1"/>
    <col min="5640" max="5640" width="10.625" style="298" customWidth="1"/>
    <col min="5641" max="5641" width="8" style="298" customWidth="1"/>
    <col min="5642" max="5642" width="5.25" style="298" customWidth="1"/>
    <col min="5643" max="5643" width="4" style="298" customWidth="1"/>
    <col min="5644" max="5888" width="9" style="298"/>
    <col min="5889" max="5890" width="3.75" style="298" customWidth="1"/>
    <col min="5891" max="5891" width="9.125" style="298" customWidth="1"/>
    <col min="5892" max="5892" width="0" style="298" hidden="1" customWidth="1"/>
    <col min="5893" max="5893" width="22.25" style="298" customWidth="1"/>
    <col min="5894" max="5894" width="4.375" style="298" customWidth="1"/>
    <col min="5895" max="5895" width="7.875" style="298" customWidth="1"/>
    <col min="5896" max="5896" width="10.625" style="298" customWidth="1"/>
    <col min="5897" max="5897" width="8" style="298" customWidth="1"/>
    <col min="5898" max="5898" width="5.25" style="298" customWidth="1"/>
    <col min="5899" max="5899" width="4" style="298" customWidth="1"/>
    <col min="5900" max="6144" width="9" style="298"/>
    <col min="6145" max="6146" width="3.75" style="298" customWidth="1"/>
    <col min="6147" max="6147" width="9.125" style="298" customWidth="1"/>
    <col min="6148" max="6148" width="0" style="298" hidden="1" customWidth="1"/>
    <col min="6149" max="6149" width="22.25" style="298" customWidth="1"/>
    <col min="6150" max="6150" width="4.375" style="298" customWidth="1"/>
    <col min="6151" max="6151" width="7.875" style="298" customWidth="1"/>
    <col min="6152" max="6152" width="10.625" style="298" customWidth="1"/>
    <col min="6153" max="6153" width="8" style="298" customWidth="1"/>
    <col min="6154" max="6154" width="5.25" style="298" customWidth="1"/>
    <col min="6155" max="6155" width="4" style="298" customWidth="1"/>
    <col min="6156" max="6400" width="9" style="298"/>
    <col min="6401" max="6402" width="3.75" style="298" customWidth="1"/>
    <col min="6403" max="6403" width="9.125" style="298" customWidth="1"/>
    <col min="6404" max="6404" width="0" style="298" hidden="1" customWidth="1"/>
    <col min="6405" max="6405" width="22.25" style="298" customWidth="1"/>
    <col min="6406" max="6406" width="4.375" style="298" customWidth="1"/>
    <col min="6407" max="6407" width="7.875" style="298" customWidth="1"/>
    <col min="6408" max="6408" width="10.625" style="298" customWidth="1"/>
    <col min="6409" max="6409" width="8" style="298" customWidth="1"/>
    <col min="6410" max="6410" width="5.25" style="298" customWidth="1"/>
    <col min="6411" max="6411" width="4" style="298" customWidth="1"/>
    <col min="6412" max="6656" width="9" style="298"/>
    <col min="6657" max="6658" width="3.75" style="298" customWidth="1"/>
    <col min="6659" max="6659" width="9.125" style="298" customWidth="1"/>
    <col min="6660" max="6660" width="0" style="298" hidden="1" customWidth="1"/>
    <col min="6661" max="6661" width="22.25" style="298" customWidth="1"/>
    <col min="6662" max="6662" width="4.375" style="298" customWidth="1"/>
    <col min="6663" max="6663" width="7.875" style="298" customWidth="1"/>
    <col min="6664" max="6664" width="10.625" style="298" customWidth="1"/>
    <col min="6665" max="6665" width="8" style="298" customWidth="1"/>
    <col min="6666" max="6666" width="5.25" style="298" customWidth="1"/>
    <col min="6667" max="6667" width="4" style="298" customWidth="1"/>
    <col min="6668" max="6912" width="9" style="298"/>
    <col min="6913" max="6914" width="3.75" style="298" customWidth="1"/>
    <col min="6915" max="6915" width="9.125" style="298" customWidth="1"/>
    <col min="6916" max="6916" width="0" style="298" hidden="1" customWidth="1"/>
    <col min="6917" max="6917" width="22.25" style="298" customWidth="1"/>
    <col min="6918" max="6918" width="4.375" style="298" customWidth="1"/>
    <col min="6919" max="6919" width="7.875" style="298" customWidth="1"/>
    <col min="6920" max="6920" width="10.625" style="298" customWidth="1"/>
    <col min="6921" max="6921" width="8" style="298" customWidth="1"/>
    <col min="6922" max="6922" width="5.25" style="298" customWidth="1"/>
    <col min="6923" max="6923" width="4" style="298" customWidth="1"/>
    <col min="6924" max="7168" width="9" style="298"/>
    <col min="7169" max="7170" width="3.75" style="298" customWidth="1"/>
    <col min="7171" max="7171" width="9.125" style="298" customWidth="1"/>
    <col min="7172" max="7172" width="0" style="298" hidden="1" customWidth="1"/>
    <col min="7173" max="7173" width="22.25" style="298" customWidth="1"/>
    <col min="7174" max="7174" width="4.375" style="298" customWidth="1"/>
    <col min="7175" max="7175" width="7.875" style="298" customWidth="1"/>
    <col min="7176" max="7176" width="10.625" style="298" customWidth="1"/>
    <col min="7177" max="7177" width="8" style="298" customWidth="1"/>
    <col min="7178" max="7178" width="5.25" style="298" customWidth="1"/>
    <col min="7179" max="7179" width="4" style="298" customWidth="1"/>
    <col min="7180" max="7424" width="9" style="298"/>
    <col min="7425" max="7426" width="3.75" style="298" customWidth="1"/>
    <col min="7427" max="7427" width="9.125" style="298" customWidth="1"/>
    <col min="7428" max="7428" width="0" style="298" hidden="1" customWidth="1"/>
    <col min="7429" max="7429" width="22.25" style="298" customWidth="1"/>
    <col min="7430" max="7430" width="4.375" style="298" customWidth="1"/>
    <col min="7431" max="7431" width="7.875" style="298" customWidth="1"/>
    <col min="7432" max="7432" width="10.625" style="298" customWidth="1"/>
    <col min="7433" max="7433" width="8" style="298" customWidth="1"/>
    <col min="7434" max="7434" width="5.25" style="298" customWidth="1"/>
    <col min="7435" max="7435" width="4" style="298" customWidth="1"/>
    <col min="7436" max="7680" width="9" style="298"/>
    <col min="7681" max="7682" width="3.75" style="298" customWidth="1"/>
    <col min="7683" max="7683" width="9.125" style="298" customWidth="1"/>
    <col min="7684" max="7684" width="0" style="298" hidden="1" customWidth="1"/>
    <col min="7685" max="7685" width="22.25" style="298" customWidth="1"/>
    <col min="7686" max="7686" width="4.375" style="298" customWidth="1"/>
    <col min="7687" max="7687" width="7.875" style="298" customWidth="1"/>
    <col min="7688" max="7688" width="10.625" style="298" customWidth="1"/>
    <col min="7689" max="7689" width="8" style="298" customWidth="1"/>
    <col min="7690" max="7690" width="5.25" style="298" customWidth="1"/>
    <col min="7691" max="7691" width="4" style="298" customWidth="1"/>
    <col min="7692" max="7936" width="9" style="298"/>
    <col min="7937" max="7938" width="3.75" style="298" customWidth="1"/>
    <col min="7939" max="7939" width="9.125" style="298" customWidth="1"/>
    <col min="7940" max="7940" width="0" style="298" hidden="1" customWidth="1"/>
    <col min="7941" max="7941" width="22.25" style="298" customWidth="1"/>
    <col min="7942" max="7942" width="4.375" style="298" customWidth="1"/>
    <col min="7943" max="7943" width="7.875" style="298" customWidth="1"/>
    <col min="7944" max="7944" width="10.625" style="298" customWidth="1"/>
    <col min="7945" max="7945" width="8" style="298" customWidth="1"/>
    <col min="7946" max="7946" width="5.25" style="298" customWidth="1"/>
    <col min="7947" max="7947" width="4" style="298" customWidth="1"/>
    <col min="7948" max="8192" width="9" style="298"/>
    <col min="8193" max="8194" width="3.75" style="298" customWidth="1"/>
    <col min="8195" max="8195" width="9.125" style="298" customWidth="1"/>
    <col min="8196" max="8196" width="0" style="298" hidden="1" customWidth="1"/>
    <col min="8197" max="8197" width="22.25" style="298" customWidth="1"/>
    <col min="8198" max="8198" width="4.375" style="298" customWidth="1"/>
    <col min="8199" max="8199" width="7.875" style="298" customWidth="1"/>
    <col min="8200" max="8200" width="10.625" style="298" customWidth="1"/>
    <col min="8201" max="8201" width="8" style="298" customWidth="1"/>
    <col min="8202" max="8202" width="5.25" style="298" customWidth="1"/>
    <col min="8203" max="8203" width="4" style="298" customWidth="1"/>
    <col min="8204" max="8448" width="9" style="298"/>
    <col min="8449" max="8450" width="3.75" style="298" customWidth="1"/>
    <col min="8451" max="8451" width="9.125" style="298" customWidth="1"/>
    <col min="8452" max="8452" width="0" style="298" hidden="1" customWidth="1"/>
    <col min="8453" max="8453" width="22.25" style="298" customWidth="1"/>
    <col min="8454" max="8454" width="4.375" style="298" customWidth="1"/>
    <col min="8455" max="8455" width="7.875" style="298" customWidth="1"/>
    <col min="8456" max="8456" width="10.625" style="298" customWidth="1"/>
    <col min="8457" max="8457" width="8" style="298" customWidth="1"/>
    <col min="8458" max="8458" width="5.25" style="298" customWidth="1"/>
    <col min="8459" max="8459" width="4" style="298" customWidth="1"/>
    <col min="8460" max="8704" width="9" style="298"/>
    <col min="8705" max="8706" width="3.75" style="298" customWidth="1"/>
    <col min="8707" max="8707" width="9.125" style="298" customWidth="1"/>
    <col min="8708" max="8708" width="0" style="298" hidden="1" customWidth="1"/>
    <col min="8709" max="8709" width="22.25" style="298" customWidth="1"/>
    <col min="8710" max="8710" width="4.375" style="298" customWidth="1"/>
    <col min="8711" max="8711" width="7.875" style="298" customWidth="1"/>
    <col min="8712" max="8712" width="10.625" style="298" customWidth="1"/>
    <col min="8713" max="8713" width="8" style="298" customWidth="1"/>
    <col min="8714" max="8714" width="5.25" style="298" customWidth="1"/>
    <col min="8715" max="8715" width="4" style="298" customWidth="1"/>
    <col min="8716" max="8960" width="9" style="298"/>
    <col min="8961" max="8962" width="3.75" style="298" customWidth="1"/>
    <col min="8963" max="8963" width="9.125" style="298" customWidth="1"/>
    <col min="8964" max="8964" width="0" style="298" hidden="1" customWidth="1"/>
    <col min="8965" max="8965" width="22.25" style="298" customWidth="1"/>
    <col min="8966" max="8966" width="4.375" style="298" customWidth="1"/>
    <col min="8967" max="8967" width="7.875" style="298" customWidth="1"/>
    <col min="8968" max="8968" width="10.625" style="298" customWidth="1"/>
    <col min="8969" max="8969" width="8" style="298" customWidth="1"/>
    <col min="8970" max="8970" width="5.25" style="298" customWidth="1"/>
    <col min="8971" max="8971" width="4" style="298" customWidth="1"/>
    <col min="8972" max="9216" width="9" style="298"/>
    <col min="9217" max="9218" width="3.75" style="298" customWidth="1"/>
    <col min="9219" max="9219" width="9.125" style="298" customWidth="1"/>
    <col min="9220" max="9220" width="0" style="298" hidden="1" customWidth="1"/>
    <col min="9221" max="9221" width="22.25" style="298" customWidth="1"/>
    <col min="9222" max="9222" width="4.375" style="298" customWidth="1"/>
    <col min="9223" max="9223" width="7.875" style="298" customWidth="1"/>
    <col min="9224" max="9224" width="10.625" style="298" customWidth="1"/>
    <col min="9225" max="9225" width="8" style="298" customWidth="1"/>
    <col min="9226" max="9226" width="5.25" style="298" customWidth="1"/>
    <col min="9227" max="9227" width="4" style="298" customWidth="1"/>
    <col min="9228" max="9472" width="9" style="298"/>
    <col min="9473" max="9474" width="3.75" style="298" customWidth="1"/>
    <col min="9475" max="9475" width="9.125" style="298" customWidth="1"/>
    <col min="9476" max="9476" width="0" style="298" hidden="1" customWidth="1"/>
    <col min="9477" max="9477" width="22.25" style="298" customWidth="1"/>
    <col min="9478" max="9478" width="4.375" style="298" customWidth="1"/>
    <col min="9479" max="9479" width="7.875" style="298" customWidth="1"/>
    <col min="9480" max="9480" width="10.625" style="298" customWidth="1"/>
    <col min="9481" max="9481" width="8" style="298" customWidth="1"/>
    <col min="9482" max="9482" width="5.25" style="298" customWidth="1"/>
    <col min="9483" max="9483" width="4" style="298" customWidth="1"/>
    <col min="9484" max="9728" width="9" style="298"/>
    <col min="9729" max="9730" width="3.75" style="298" customWidth="1"/>
    <col min="9731" max="9731" width="9.125" style="298" customWidth="1"/>
    <col min="9732" max="9732" width="0" style="298" hidden="1" customWidth="1"/>
    <col min="9733" max="9733" width="22.25" style="298" customWidth="1"/>
    <col min="9734" max="9734" width="4.375" style="298" customWidth="1"/>
    <col min="9735" max="9735" width="7.875" style="298" customWidth="1"/>
    <col min="9736" max="9736" width="10.625" style="298" customWidth="1"/>
    <col min="9737" max="9737" width="8" style="298" customWidth="1"/>
    <col min="9738" max="9738" width="5.25" style="298" customWidth="1"/>
    <col min="9739" max="9739" width="4" style="298" customWidth="1"/>
    <col min="9740" max="9984" width="9" style="298"/>
    <col min="9985" max="9986" width="3.75" style="298" customWidth="1"/>
    <col min="9987" max="9987" width="9.125" style="298" customWidth="1"/>
    <col min="9988" max="9988" width="0" style="298" hidden="1" customWidth="1"/>
    <col min="9989" max="9989" width="22.25" style="298" customWidth="1"/>
    <col min="9990" max="9990" width="4.375" style="298" customWidth="1"/>
    <col min="9991" max="9991" width="7.875" style="298" customWidth="1"/>
    <col min="9992" max="9992" width="10.625" style="298" customWidth="1"/>
    <col min="9993" max="9993" width="8" style="298" customWidth="1"/>
    <col min="9994" max="9994" width="5.25" style="298" customWidth="1"/>
    <col min="9995" max="9995" width="4" style="298" customWidth="1"/>
    <col min="9996" max="10240" width="9" style="298"/>
    <col min="10241" max="10242" width="3.75" style="298" customWidth="1"/>
    <col min="10243" max="10243" width="9.125" style="298" customWidth="1"/>
    <col min="10244" max="10244" width="0" style="298" hidden="1" customWidth="1"/>
    <col min="10245" max="10245" width="22.25" style="298" customWidth="1"/>
    <col min="10246" max="10246" width="4.375" style="298" customWidth="1"/>
    <col min="10247" max="10247" width="7.875" style="298" customWidth="1"/>
    <col min="10248" max="10248" width="10.625" style="298" customWidth="1"/>
    <col min="10249" max="10249" width="8" style="298" customWidth="1"/>
    <col min="10250" max="10250" width="5.25" style="298" customWidth="1"/>
    <col min="10251" max="10251" width="4" style="298" customWidth="1"/>
    <col min="10252" max="10496" width="9" style="298"/>
    <col min="10497" max="10498" width="3.75" style="298" customWidth="1"/>
    <col min="10499" max="10499" width="9.125" style="298" customWidth="1"/>
    <col min="10500" max="10500" width="0" style="298" hidden="1" customWidth="1"/>
    <col min="10501" max="10501" width="22.25" style="298" customWidth="1"/>
    <col min="10502" max="10502" width="4.375" style="298" customWidth="1"/>
    <col min="10503" max="10503" width="7.875" style="298" customWidth="1"/>
    <col min="10504" max="10504" width="10.625" style="298" customWidth="1"/>
    <col min="10505" max="10505" width="8" style="298" customWidth="1"/>
    <col min="10506" max="10506" width="5.25" style="298" customWidth="1"/>
    <col min="10507" max="10507" width="4" style="298" customWidth="1"/>
    <col min="10508" max="10752" width="9" style="298"/>
    <col min="10753" max="10754" width="3.75" style="298" customWidth="1"/>
    <col min="10755" max="10755" width="9.125" style="298" customWidth="1"/>
    <col min="10756" max="10756" width="0" style="298" hidden="1" customWidth="1"/>
    <col min="10757" max="10757" width="22.25" style="298" customWidth="1"/>
    <col min="10758" max="10758" width="4.375" style="298" customWidth="1"/>
    <col min="10759" max="10759" width="7.875" style="298" customWidth="1"/>
    <col min="10760" max="10760" width="10.625" style="298" customWidth="1"/>
    <col min="10761" max="10761" width="8" style="298" customWidth="1"/>
    <col min="10762" max="10762" width="5.25" style="298" customWidth="1"/>
    <col min="10763" max="10763" width="4" style="298" customWidth="1"/>
    <col min="10764" max="11008" width="9" style="298"/>
    <col min="11009" max="11010" width="3.75" style="298" customWidth="1"/>
    <col min="11011" max="11011" width="9.125" style="298" customWidth="1"/>
    <col min="11012" max="11012" width="0" style="298" hidden="1" customWidth="1"/>
    <col min="11013" max="11013" width="22.25" style="298" customWidth="1"/>
    <col min="11014" max="11014" width="4.375" style="298" customWidth="1"/>
    <col min="11015" max="11015" width="7.875" style="298" customWidth="1"/>
    <col min="11016" max="11016" width="10.625" style="298" customWidth="1"/>
    <col min="11017" max="11017" width="8" style="298" customWidth="1"/>
    <col min="11018" max="11018" width="5.25" style="298" customWidth="1"/>
    <col min="11019" max="11019" width="4" style="298" customWidth="1"/>
    <col min="11020" max="11264" width="9" style="298"/>
    <col min="11265" max="11266" width="3.75" style="298" customWidth="1"/>
    <col min="11267" max="11267" width="9.125" style="298" customWidth="1"/>
    <col min="11268" max="11268" width="0" style="298" hidden="1" customWidth="1"/>
    <col min="11269" max="11269" width="22.25" style="298" customWidth="1"/>
    <col min="11270" max="11270" width="4.375" style="298" customWidth="1"/>
    <col min="11271" max="11271" width="7.875" style="298" customWidth="1"/>
    <col min="11272" max="11272" width="10.625" style="298" customWidth="1"/>
    <col min="11273" max="11273" width="8" style="298" customWidth="1"/>
    <col min="11274" max="11274" width="5.25" style="298" customWidth="1"/>
    <col min="11275" max="11275" width="4" style="298" customWidth="1"/>
    <col min="11276" max="11520" width="9" style="298"/>
    <col min="11521" max="11522" width="3.75" style="298" customWidth="1"/>
    <col min="11523" max="11523" width="9.125" style="298" customWidth="1"/>
    <col min="11524" max="11524" width="0" style="298" hidden="1" customWidth="1"/>
    <col min="11525" max="11525" width="22.25" style="298" customWidth="1"/>
    <col min="11526" max="11526" width="4.375" style="298" customWidth="1"/>
    <col min="11527" max="11527" width="7.875" style="298" customWidth="1"/>
    <col min="11528" max="11528" width="10.625" style="298" customWidth="1"/>
    <col min="11529" max="11529" width="8" style="298" customWidth="1"/>
    <col min="11530" max="11530" width="5.25" style="298" customWidth="1"/>
    <col min="11531" max="11531" width="4" style="298" customWidth="1"/>
    <col min="11532" max="11776" width="9" style="298"/>
    <col min="11777" max="11778" width="3.75" style="298" customWidth="1"/>
    <col min="11779" max="11779" width="9.125" style="298" customWidth="1"/>
    <col min="11780" max="11780" width="0" style="298" hidden="1" customWidth="1"/>
    <col min="11781" max="11781" width="22.25" style="298" customWidth="1"/>
    <col min="11782" max="11782" width="4.375" style="298" customWidth="1"/>
    <col min="11783" max="11783" width="7.875" style="298" customWidth="1"/>
    <col min="11784" max="11784" width="10.625" style="298" customWidth="1"/>
    <col min="11785" max="11785" width="8" style="298" customWidth="1"/>
    <col min="11786" max="11786" width="5.25" style="298" customWidth="1"/>
    <col min="11787" max="11787" width="4" style="298" customWidth="1"/>
    <col min="11788" max="12032" width="9" style="298"/>
    <col min="12033" max="12034" width="3.75" style="298" customWidth="1"/>
    <col min="12035" max="12035" width="9.125" style="298" customWidth="1"/>
    <col min="12036" max="12036" width="0" style="298" hidden="1" customWidth="1"/>
    <col min="12037" max="12037" width="22.25" style="298" customWidth="1"/>
    <col min="12038" max="12038" width="4.375" style="298" customWidth="1"/>
    <col min="12039" max="12039" width="7.875" style="298" customWidth="1"/>
    <col min="12040" max="12040" width="10.625" style="298" customWidth="1"/>
    <col min="12041" max="12041" width="8" style="298" customWidth="1"/>
    <col min="12042" max="12042" width="5.25" style="298" customWidth="1"/>
    <col min="12043" max="12043" width="4" style="298" customWidth="1"/>
    <col min="12044" max="12288" width="9" style="298"/>
    <col min="12289" max="12290" width="3.75" style="298" customWidth="1"/>
    <col min="12291" max="12291" width="9.125" style="298" customWidth="1"/>
    <col min="12292" max="12292" width="0" style="298" hidden="1" customWidth="1"/>
    <col min="12293" max="12293" width="22.25" style="298" customWidth="1"/>
    <col min="12294" max="12294" width="4.375" style="298" customWidth="1"/>
    <col min="12295" max="12295" width="7.875" style="298" customWidth="1"/>
    <col min="12296" max="12296" width="10.625" style="298" customWidth="1"/>
    <col min="12297" max="12297" width="8" style="298" customWidth="1"/>
    <col min="12298" max="12298" width="5.25" style="298" customWidth="1"/>
    <col min="12299" max="12299" width="4" style="298" customWidth="1"/>
    <col min="12300" max="12544" width="9" style="298"/>
    <col min="12545" max="12546" width="3.75" style="298" customWidth="1"/>
    <col min="12547" max="12547" width="9.125" style="298" customWidth="1"/>
    <col min="12548" max="12548" width="0" style="298" hidden="1" customWidth="1"/>
    <col min="12549" max="12549" width="22.25" style="298" customWidth="1"/>
    <col min="12550" max="12550" width="4.375" style="298" customWidth="1"/>
    <col min="12551" max="12551" width="7.875" style="298" customWidth="1"/>
    <col min="12552" max="12552" width="10.625" style="298" customWidth="1"/>
    <col min="12553" max="12553" width="8" style="298" customWidth="1"/>
    <col min="12554" max="12554" width="5.25" style="298" customWidth="1"/>
    <col min="12555" max="12555" width="4" style="298" customWidth="1"/>
    <col min="12556" max="12800" width="9" style="298"/>
    <col min="12801" max="12802" width="3.75" style="298" customWidth="1"/>
    <col min="12803" max="12803" width="9.125" style="298" customWidth="1"/>
    <col min="12804" max="12804" width="0" style="298" hidden="1" customWidth="1"/>
    <col min="12805" max="12805" width="22.25" style="298" customWidth="1"/>
    <col min="12806" max="12806" width="4.375" style="298" customWidth="1"/>
    <col min="12807" max="12807" width="7.875" style="298" customWidth="1"/>
    <col min="12808" max="12808" width="10.625" style="298" customWidth="1"/>
    <col min="12809" max="12809" width="8" style="298" customWidth="1"/>
    <col min="12810" max="12810" width="5.25" style="298" customWidth="1"/>
    <col min="12811" max="12811" width="4" style="298" customWidth="1"/>
    <col min="12812" max="13056" width="9" style="298"/>
    <col min="13057" max="13058" width="3.75" style="298" customWidth="1"/>
    <col min="13059" max="13059" width="9.125" style="298" customWidth="1"/>
    <col min="13060" max="13060" width="0" style="298" hidden="1" customWidth="1"/>
    <col min="13061" max="13061" width="22.25" style="298" customWidth="1"/>
    <col min="13062" max="13062" width="4.375" style="298" customWidth="1"/>
    <col min="13063" max="13063" width="7.875" style="298" customWidth="1"/>
    <col min="13064" max="13064" width="10.625" style="298" customWidth="1"/>
    <col min="13065" max="13065" width="8" style="298" customWidth="1"/>
    <col min="13066" max="13066" width="5.25" style="298" customWidth="1"/>
    <col min="13067" max="13067" width="4" style="298" customWidth="1"/>
    <col min="13068" max="13312" width="9" style="298"/>
    <col min="13313" max="13314" width="3.75" style="298" customWidth="1"/>
    <col min="13315" max="13315" width="9.125" style="298" customWidth="1"/>
    <col min="13316" max="13316" width="0" style="298" hidden="1" customWidth="1"/>
    <col min="13317" max="13317" width="22.25" style="298" customWidth="1"/>
    <col min="13318" max="13318" width="4.375" style="298" customWidth="1"/>
    <col min="13319" max="13319" width="7.875" style="298" customWidth="1"/>
    <col min="13320" max="13320" width="10.625" style="298" customWidth="1"/>
    <col min="13321" max="13321" width="8" style="298" customWidth="1"/>
    <col min="13322" max="13322" width="5.25" style="298" customWidth="1"/>
    <col min="13323" max="13323" width="4" style="298" customWidth="1"/>
    <col min="13324" max="13568" width="9" style="298"/>
    <col min="13569" max="13570" width="3.75" style="298" customWidth="1"/>
    <col min="13571" max="13571" width="9.125" style="298" customWidth="1"/>
    <col min="13572" max="13572" width="0" style="298" hidden="1" customWidth="1"/>
    <col min="13573" max="13573" width="22.25" style="298" customWidth="1"/>
    <col min="13574" max="13574" width="4.375" style="298" customWidth="1"/>
    <col min="13575" max="13575" width="7.875" style="298" customWidth="1"/>
    <col min="13576" max="13576" width="10.625" style="298" customWidth="1"/>
    <col min="13577" max="13577" width="8" style="298" customWidth="1"/>
    <col min="13578" max="13578" width="5.25" style="298" customWidth="1"/>
    <col min="13579" max="13579" width="4" style="298" customWidth="1"/>
    <col min="13580" max="13824" width="9" style="298"/>
    <col min="13825" max="13826" width="3.75" style="298" customWidth="1"/>
    <col min="13827" max="13827" width="9.125" style="298" customWidth="1"/>
    <col min="13828" max="13828" width="0" style="298" hidden="1" customWidth="1"/>
    <col min="13829" max="13829" width="22.25" style="298" customWidth="1"/>
    <col min="13830" max="13830" width="4.375" style="298" customWidth="1"/>
    <col min="13831" max="13831" width="7.875" style="298" customWidth="1"/>
    <col min="13832" max="13832" width="10.625" style="298" customWidth="1"/>
    <col min="13833" max="13833" width="8" style="298" customWidth="1"/>
    <col min="13834" max="13834" width="5.25" style="298" customWidth="1"/>
    <col min="13835" max="13835" width="4" style="298" customWidth="1"/>
    <col min="13836" max="14080" width="9" style="298"/>
    <col min="14081" max="14082" width="3.75" style="298" customWidth="1"/>
    <col min="14083" max="14083" width="9.125" style="298" customWidth="1"/>
    <col min="14084" max="14084" width="0" style="298" hidden="1" customWidth="1"/>
    <col min="14085" max="14085" width="22.25" style="298" customWidth="1"/>
    <col min="14086" max="14086" width="4.375" style="298" customWidth="1"/>
    <col min="14087" max="14087" width="7.875" style="298" customWidth="1"/>
    <col min="14088" max="14088" width="10.625" style="298" customWidth="1"/>
    <col min="14089" max="14089" width="8" style="298" customWidth="1"/>
    <col min="14090" max="14090" width="5.25" style="298" customWidth="1"/>
    <col min="14091" max="14091" width="4" style="298" customWidth="1"/>
    <col min="14092" max="14336" width="9" style="298"/>
    <col min="14337" max="14338" width="3.75" style="298" customWidth="1"/>
    <col min="14339" max="14339" width="9.125" style="298" customWidth="1"/>
    <col min="14340" max="14340" width="0" style="298" hidden="1" customWidth="1"/>
    <col min="14341" max="14341" width="22.25" style="298" customWidth="1"/>
    <col min="14342" max="14342" width="4.375" style="298" customWidth="1"/>
    <col min="14343" max="14343" width="7.875" style="298" customWidth="1"/>
    <col min="14344" max="14344" width="10.625" style="298" customWidth="1"/>
    <col min="14345" max="14345" width="8" style="298" customWidth="1"/>
    <col min="14346" max="14346" width="5.25" style="298" customWidth="1"/>
    <col min="14347" max="14347" width="4" style="298" customWidth="1"/>
    <col min="14348" max="14592" width="9" style="298"/>
    <col min="14593" max="14594" width="3.75" style="298" customWidth="1"/>
    <col min="14595" max="14595" width="9.125" style="298" customWidth="1"/>
    <col min="14596" max="14596" width="0" style="298" hidden="1" customWidth="1"/>
    <col min="14597" max="14597" width="22.25" style="298" customWidth="1"/>
    <col min="14598" max="14598" width="4.375" style="298" customWidth="1"/>
    <col min="14599" max="14599" width="7.875" style="298" customWidth="1"/>
    <col min="14600" max="14600" width="10.625" style="298" customWidth="1"/>
    <col min="14601" max="14601" width="8" style="298" customWidth="1"/>
    <col min="14602" max="14602" width="5.25" style="298" customWidth="1"/>
    <col min="14603" max="14603" width="4" style="298" customWidth="1"/>
    <col min="14604" max="14848" width="9" style="298"/>
    <col min="14849" max="14850" width="3.75" style="298" customWidth="1"/>
    <col min="14851" max="14851" width="9.125" style="298" customWidth="1"/>
    <col min="14852" max="14852" width="0" style="298" hidden="1" customWidth="1"/>
    <col min="14853" max="14853" width="22.25" style="298" customWidth="1"/>
    <col min="14854" max="14854" width="4.375" style="298" customWidth="1"/>
    <col min="14855" max="14855" width="7.875" style="298" customWidth="1"/>
    <col min="14856" max="14856" width="10.625" style="298" customWidth="1"/>
    <col min="14857" max="14857" width="8" style="298" customWidth="1"/>
    <col min="14858" max="14858" width="5.25" style="298" customWidth="1"/>
    <col min="14859" max="14859" width="4" style="298" customWidth="1"/>
    <col min="14860" max="15104" width="9" style="298"/>
    <col min="15105" max="15106" width="3.75" style="298" customWidth="1"/>
    <col min="15107" max="15107" width="9.125" style="298" customWidth="1"/>
    <col min="15108" max="15108" width="0" style="298" hidden="1" customWidth="1"/>
    <col min="15109" max="15109" width="22.25" style="298" customWidth="1"/>
    <col min="15110" max="15110" width="4.375" style="298" customWidth="1"/>
    <col min="15111" max="15111" width="7.875" style="298" customWidth="1"/>
    <col min="15112" max="15112" width="10.625" style="298" customWidth="1"/>
    <col min="15113" max="15113" width="8" style="298" customWidth="1"/>
    <col min="15114" max="15114" width="5.25" style="298" customWidth="1"/>
    <col min="15115" max="15115" width="4" style="298" customWidth="1"/>
    <col min="15116" max="15360" width="9" style="298"/>
    <col min="15361" max="15362" width="3.75" style="298" customWidth="1"/>
    <col min="15363" max="15363" width="9.125" style="298" customWidth="1"/>
    <col min="15364" max="15364" width="0" style="298" hidden="1" customWidth="1"/>
    <col min="15365" max="15365" width="22.25" style="298" customWidth="1"/>
    <col min="15366" max="15366" width="4.375" style="298" customWidth="1"/>
    <col min="15367" max="15367" width="7.875" style="298" customWidth="1"/>
    <col min="15368" max="15368" width="10.625" style="298" customWidth="1"/>
    <col min="15369" max="15369" width="8" style="298" customWidth="1"/>
    <col min="15370" max="15370" width="5.25" style="298" customWidth="1"/>
    <col min="15371" max="15371" width="4" style="298" customWidth="1"/>
    <col min="15372" max="15616" width="9" style="298"/>
    <col min="15617" max="15618" width="3.75" style="298" customWidth="1"/>
    <col min="15619" max="15619" width="9.125" style="298" customWidth="1"/>
    <col min="15620" max="15620" width="0" style="298" hidden="1" customWidth="1"/>
    <col min="15621" max="15621" width="22.25" style="298" customWidth="1"/>
    <col min="15622" max="15622" width="4.375" style="298" customWidth="1"/>
    <col min="15623" max="15623" width="7.875" style="298" customWidth="1"/>
    <col min="15624" max="15624" width="10.625" style="298" customWidth="1"/>
    <col min="15625" max="15625" width="8" style="298" customWidth="1"/>
    <col min="15626" max="15626" width="5.25" style="298" customWidth="1"/>
    <col min="15627" max="15627" width="4" style="298" customWidth="1"/>
    <col min="15628" max="15872" width="9" style="298"/>
    <col min="15873" max="15874" width="3.75" style="298" customWidth="1"/>
    <col min="15875" max="15875" width="9.125" style="298" customWidth="1"/>
    <col min="15876" max="15876" width="0" style="298" hidden="1" customWidth="1"/>
    <col min="15877" max="15877" width="22.25" style="298" customWidth="1"/>
    <col min="15878" max="15878" width="4.375" style="298" customWidth="1"/>
    <col min="15879" max="15879" width="7.875" style="298" customWidth="1"/>
    <col min="15880" max="15880" width="10.625" style="298" customWidth="1"/>
    <col min="15881" max="15881" width="8" style="298" customWidth="1"/>
    <col min="15882" max="15882" width="5.25" style="298" customWidth="1"/>
    <col min="15883" max="15883" width="4" style="298" customWidth="1"/>
    <col min="15884" max="16128" width="9" style="298"/>
    <col min="16129" max="16130" width="3.75" style="298" customWidth="1"/>
    <col min="16131" max="16131" width="9.125" style="298" customWidth="1"/>
    <col min="16132" max="16132" width="0" style="298" hidden="1" customWidth="1"/>
    <col min="16133" max="16133" width="22.25" style="298" customWidth="1"/>
    <col min="16134" max="16134" width="4.375" style="298" customWidth="1"/>
    <col min="16135" max="16135" width="7.875" style="298" customWidth="1"/>
    <col min="16136" max="16136" width="10.625" style="298" customWidth="1"/>
    <col min="16137" max="16137" width="8" style="298" customWidth="1"/>
    <col min="16138" max="16138" width="5.25" style="298" customWidth="1"/>
    <col min="16139" max="16139" width="4" style="298" customWidth="1"/>
    <col min="16140" max="16384" width="9" style="298"/>
  </cols>
  <sheetData>
    <row r="1" spans="1:12" s="296" customFormat="1" ht="16.5" customHeight="1">
      <c r="A1" s="292" t="s">
        <v>425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2" s="296" customFormat="1" ht="15.75" customHeight="1">
      <c r="A2" s="292" t="s">
        <v>458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2" ht="16.5" customHeight="1">
      <c r="A3" s="357" t="s">
        <v>459</v>
      </c>
      <c r="B3" s="357"/>
      <c r="C3" s="324"/>
      <c r="D3" s="324"/>
      <c r="E3" s="324"/>
      <c r="I3" s="325"/>
      <c r="J3" s="324"/>
      <c r="K3" s="324"/>
      <c r="L3" s="316"/>
    </row>
    <row r="4" spans="1:12" s="328" customFormat="1" ht="9.75" customHeight="1">
      <c r="A4" s="240" t="s">
        <v>460</v>
      </c>
      <c r="B4" s="238" t="s">
        <v>461</v>
      </c>
      <c r="C4" s="240" t="s">
        <v>429</v>
      </c>
      <c r="D4" s="240" t="s">
        <v>430</v>
      </c>
      <c r="E4" s="240" t="s">
        <v>462</v>
      </c>
      <c r="F4" s="238" t="s">
        <v>432</v>
      </c>
      <c r="G4" s="242" t="s">
        <v>9</v>
      </c>
      <c r="H4" s="238" t="s">
        <v>433</v>
      </c>
      <c r="I4" s="326" t="s">
        <v>445</v>
      </c>
      <c r="J4" s="327"/>
      <c r="K4" s="240" t="s">
        <v>446</v>
      </c>
      <c r="L4" s="240" t="s">
        <v>463</v>
      </c>
    </row>
    <row r="5" spans="1:12" ht="9.75" customHeight="1">
      <c r="A5" s="358">
        <v>1</v>
      </c>
      <c r="B5" s="329">
        <v>31</v>
      </c>
      <c r="C5" s="330" t="s">
        <v>31</v>
      </c>
      <c r="D5" s="330"/>
      <c r="E5" s="359" t="s">
        <v>19</v>
      </c>
      <c r="F5" s="332" t="s">
        <v>20</v>
      </c>
      <c r="G5" s="333" t="s">
        <v>21</v>
      </c>
      <c r="H5" s="333"/>
      <c r="I5" s="334">
        <v>5.7826388888888884E-3</v>
      </c>
      <c r="J5" s="335" t="s">
        <v>448</v>
      </c>
      <c r="K5" s="336">
        <v>25</v>
      </c>
      <c r="L5" s="358">
        <v>42</v>
      </c>
    </row>
    <row r="6" spans="1:12" ht="9.75" customHeight="1">
      <c r="A6" s="360">
        <v>3</v>
      </c>
      <c r="B6" s="329">
        <v>33</v>
      </c>
      <c r="C6" s="330" t="s">
        <v>18</v>
      </c>
      <c r="D6" s="330"/>
      <c r="E6" s="361" t="s">
        <v>19</v>
      </c>
      <c r="F6" s="332" t="s">
        <v>20</v>
      </c>
      <c r="G6" s="333" t="s">
        <v>21</v>
      </c>
      <c r="H6" s="333" t="s">
        <v>22</v>
      </c>
      <c r="I6" s="334">
        <v>6.3439814814814817E-3</v>
      </c>
      <c r="J6" s="335" t="s">
        <v>448</v>
      </c>
      <c r="K6" s="336">
        <v>17</v>
      </c>
      <c r="L6" s="360"/>
    </row>
    <row r="7" spans="1:12" ht="9.75" customHeight="1">
      <c r="A7" s="358">
        <v>2</v>
      </c>
      <c r="B7" s="329">
        <v>29</v>
      </c>
      <c r="C7" s="330" t="s">
        <v>29</v>
      </c>
      <c r="D7" s="330"/>
      <c r="E7" s="359" t="s">
        <v>30</v>
      </c>
      <c r="F7" s="332" t="s">
        <v>20</v>
      </c>
      <c r="G7" s="333" t="s">
        <v>21</v>
      </c>
      <c r="H7" s="333" t="s">
        <v>27</v>
      </c>
      <c r="I7" s="334">
        <v>5.9535879629629626E-3</v>
      </c>
      <c r="J7" s="335" t="s">
        <v>448</v>
      </c>
      <c r="K7" s="336">
        <v>20</v>
      </c>
      <c r="L7" s="358">
        <v>32</v>
      </c>
    </row>
    <row r="8" spans="1:12" ht="9.75" customHeight="1">
      <c r="A8" s="360">
        <v>5</v>
      </c>
      <c r="B8" s="207">
        <v>28</v>
      </c>
      <c r="C8" s="208" t="s">
        <v>32</v>
      </c>
      <c r="D8" s="208"/>
      <c r="E8" s="361" t="s">
        <v>30</v>
      </c>
      <c r="F8" s="210" t="s">
        <v>20</v>
      </c>
      <c r="G8" s="211" t="s">
        <v>33</v>
      </c>
      <c r="H8" s="211" t="s">
        <v>34</v>
      </c>
      <c r="I8" s="334">
        <v>1.2499999999999999E-2</v>
      </c>
      <c r="J8" s="335" t="s">
        <v>449</v>
      </c>
      <c r="K8" s="336">
        <v>12</v>
      </c>
      <c r="L8" s="360"/>
    </row>
    <row r="9" spans="1:12" ht="9.75" customHeight="1">
      <c r="A9" s="304">
        <v>3</v>
      </c>
      <c r="B9" s="329">
        <v>13</v>
      </c>
      <c r="C9" s="330" t="s">
        <v>35</v>
      </c>
      <c r="D9" s="330"/>
      <c r="E9" s="362" t="s">
        <v>26</v>
      </c>
      <c r="F9" s="332" t="s">
        <v>20</v>
      </c>
      <c r="G9" s="333" t="s">
        <v>36</v>
      </c>
      <c r="H9" s="333" t="s">
        <v>37</v>
      </c>
      <c r="I9" s="334">
        <v>6.9444444444444441E-3</v>
      </c>
      <c r="J9" s="335" t="s">
        <v>448</v>
      </c>
      <c r="K9" s="336">
        <v>14</v>
      </c>
      <c r="L9" s="304">
        <v>14</v>
      </c>
    </row>
    <row r="10" spans="1:12" ht="9.75" hidden="1" customHeight="1">
      <c r="A10" s="304">
        <v>7</v>
      </c>
      <c r="B10" s="337"/>
      <c r="C10" s="338"/>
      <c r="D10" s="338"/>
      <c r="E10" s="339"/>
      <c r="F10" s="332"/>
      <c r="G10" s="340"/>
      <c r="H10" s="340"/>
      <c r="I10" s="334"/>
      <c r="J10" s="335" t="s">
        <v>450</v>
      </c>
      <c r="K10" s="336">
        <v>9</v>
      </c>
    </row>
    <row r="11" spans="1:12" ht="9.75" hidden="1" customHeight="1">
      <c r="A11" s="304">
        <v>8</v>
      </c>
      <c r="B11" s="337"/>
      <c r="C11" s="338"/>
      <c r="D11" s="338"/>
      <c r="E11" s="339"/>
      <c r="F11" s="332"/>
      <c r="G11" s="340"/>
      <c r="H11" s="340"/>
      <c r="I11" s="334"/>
      <c r="J11" s="335" t="s">
        <v>450</v>
      </c>
      <c r="K11" s="336">
        <v>8</v>
      </c>
    </row>
    <row r="12" spans="1:12" ht="9.75" hidden="1" customHeight="1">
      <c r="A12" s="304">
        <v>9</v>
      </c>
      <c r="B12" s="337"/>
      <c r="C12" s="338"/>
      <c r="D12" s="338"/>
      <c r="E12" s="339"/>
      <c r="F12" s="332"/>
      <c r="G12" s="340"/>
      <c r="H12" s="340"/>
      <c r="I12" s="334"/>
      <c r="J12" s="335" t="s">
        <v>450</v>
      </c>
      <c r="K12" s="336">
        <v>7</v>
      </c>
    </row>
    <row r="13" spans="1:12" ht="9.75" hidden="1" customHeight="1">
      <c r="A13" s="304">
        <v>10</v>
      </c>
      <c r="B13" s="337"/>
      <c r="C13" s="338"/>
      <c r="D13" s="338"/>
      <c r="E13" s="339"/>
      <c r="F13" s="332"/>
      <c r="G13" s="340"/>
      <c r="H13" s="340"/>
      <c r="I13" s="334"/>
      <c r="J13" s="335" t="s">
        <v>450</v>
      </c>
      <c r="K13" s="336">
        <v>6</v>
      </c>
    </row>
    <row r="14" spans="1:12" ht="9.75" hidden="1" customHeight="1">
      <c r="A14" s="304">
        <v>11</v>
      </c>
      <c r="B14" s="337"/>
      <c r="C14" s="338"/>
      <c r="D14" s="338"/>
      <c r="E14" s="339"/>
      <c r="F14" s="332"/>
      <c r="G14" s="340"/>
      <c r="H14" s="340"/>
      <c r="I14" s="334"/>
      <c r="J14" s="335" t="s">
        <v>450</v>
      </c>
      <c r="K14" s="336">
        <v>5</v>
      </c>
    </row>
    <row r="15" spans="1:12" ht="9.75" hidden="1" customHeight="1">
      <c r="A15" s="304">
        <v>12</v>
      </c>
      <c r="B15" s="337"/>
      <c r="C15" s="338"/>
      <c r="D15" s="338"/>
      <c r="E15" s="339"/>
      <c r="F15" s="332"/>
      <c r="G15" s="340"/>
      <c r="H15" s="340"/>
      <c r="I15" s="334"/>
      <c r="J15" s="335" t="s">
        <v>450</v>
      </c>
      <c r="K15" s="336">
        <v>4</v>
      </c>
    </row>
    <row r="16" spans="1:12" ht="9.75" hidden="1" customHeight="1">
      <c r="A16" s="304">
        <v>13</v>
      </c>
      <c r="B16" s="337"/>
      <c r="C16" s="338"/>
      <c r="D16" s="338"/>
      <c r="E16" s="339"/>
      <c r="F16" s="332"/>
      <c r="G16" s="340"/>
      <c r="H16" s="340"/>
      <c r="I16" s="334"/>
      <c r="J16" s="335" t="s">
        <v>450</v>
      </c>
      <c r="K16" s="336">
        <v>3</v>
      </c>
    </row>
    <row r="17" spans="1:13" ht="9.75" hidden="1" customHeight="1">
      <c r="A17" s="304">
        <v>14</v>
      </c>
      <c r="B17" s="329"/>
      <c r="C17" s="341"/>
      <c r="D17" s="330"/>
      <c r="E17" s="331"/>
      <c r="F17" s="332"/>
      <c r="G17" s="333"/>
      <c r="H17" s="333"/>
      <c r="I17" s="334"/>
      <c r="J17" s="335" t="s">
        <v>450</v>
      </c>
      <c r="K17" s="336">
        <v>2</v>
      </c>
    </row>
    <row r="18" spans="1:13" ht="9.75" hidden="1" customHeight="1">
      <c r="A18" s="304">
        <v>15</v>
      </c>
      <c r="B18" s="329"/>
      <c r="C18" s="330"/>
      <c r="D18" s="330"/>
      <c r="E18" s="331"/>
      <c r="F18" s="332"/>
      <c r="G18" s="333"/>
      <c r="H18" s="333"/>
      <c r="I18" s="334"/>
      <c r="J18" s="335" t="s">
        <v>450</v>
      </c>
      <c r="K18" s="336">
        <v>1</v>
      </c>
    </row>
    <row r="19" spans="1:13" ht="13.5" customHeight="1">
      <c r="A19" s="357" t="s">
        <v>464</v>
      </c>
      <c r="B19" s="357"/>
      <c r="C19" s="324"/>
      <c r="D19" s="324"/>
      <c r="E19" s="324"/>
      <c r="F19" s="345"/>
      <c r="G19" s="345"/>
      <c r="H19" s="345"/>
      <c r="I19" s="346"/>
      <c r="J19" s="344"/>
      <c r="K19" s="344"/>
      <c r="L19" s="248"/>
      <c r="M19" s="248"/>
    </row>
    <row r="20" spans="1:13" s="328" customFormat="1" ht="9.75" customHeight="1">
      <c r="A20" s="240" t="s">
        <v>444</v>
      </c>
      <c r="B20" s="238" t="s">
        <v>409</v>
      </c>
      <c r="C20" s="240" t="s">
        <v>376</v>
      </c>
      <c r="D20" s="240" t="s">
        <v>377</v>
      </c>
      <c r="E20" s="240" t="s">
        <v>410</v>
      </c>
      <c r="F20" s="238" t="s">
        <v>379</v>
      </c>
      <c r="G20" s="242" t="s">
        <v>9</v>
      </c>
      <c r="H20" s="238" t="s">
        <v>380</v>
      </c>
      <c r="I20" s="326" t="s">
        <v>452</v>
      </c>
      <c r="J20" s="327"/>
      <c r="K20" s="240" t="s">
        <v>453</v>
      </c>
      <c r="L20" s="240" t="s">
        <v>465</v>
      </c>
    </row>
    <row r="21" spans="1:13" ht="9.75" customHeight="1">
      <c r="A21" s="363">
        <v>1</v>
      </c>
      <c r="B21" s="207">
        <v>23</v>
      </c>
      <c r="C21" s="208" t="s">
        <v>65</v>
      </c>
      <c r="D21" s="208"/>
      <c r="E21" s="363" t="s">
        <v>30</v>
      </c>
      <c r="F21" s="210" t="s">
        <v>20</v>
      </c>
      <c r="G21" s="211" t="s">
        <v>60</v>
      </c>
      <c r="H21" s="211" t="s">
        <v>61</v>
      </c>
      <c r="I21" s="334">
        <v>5.4006944444444441E-3</v>
      </c>
      <c r="J21" s="335" t="s">
        <v>448</v>
      </c>
      <c r="K21" s="336">
        <v>20</v>
      </c>
      <c r="L21" s="364">
        <v>37</v>
      </c>
    </row>
    <row r="22" spans="1:13" ht="9.75" customHeight="1">
      <c r="A22" s="363">
        <v>3</v>
      </c>
      <c r="B22" s="207">
        <v>22</v>
      </c>
      <c r="C22" s="208" t="s">
        <v>53</v>
      </c>
      <c r="D22" s="208"/>
      <c r="E22" s="363" t="s">
        <v>30</v>
      </c>
      <c r="F22" s="210" t="s">
        <v>20</v>
      </c>
      <c r="G22" s="211" t="s">
        <v>54</v>
      </c>
      <c r="H22" s="211" t="s">
        <v>55</v>
      </c>
      <c r="I22" s="334">
        <v>5.6925925925925928E-3</v>
      </c>
      <c r="J22" s="335" t="s">
        <v>448</v>
      </c>
      <c r="K22" s="336">
        <v>17</v>
      </c>
      <c r="L22" s="364"/>
    </row>
    <row r="23" spans="1:13" ht="9.75" customHeight="1">
      <c r="A23" s="363">
        <v>2</v>
      </c>
      <c r="B23" s="207">
        <v>51</v>
      </c>
      <c r="C23" s="208" t="s">
        <v>58</v>
      </c>
      <c r="D23" s="208"/>
      <c r="E23" s="362" t="s">
        <v>59</v>
      </c>
      <c r="F23" s="210" t="s">
        <v>20</v>
      </c>
      <c r="G23" s="211" t="s">
        <v>60</v>
      </c>
      <c r="H23" s="211" t="s">
        <v>61</v>
      </c>
      <c r="I23" s="334">
        <v>4.9884259259259265E-3</v>
      </c>
      <c r="J23" s="335" t="s">
        <v>448</v>
      </c>
      <c r="K23" s="336">
        <v>25</v>
      </c>
      <c r="L23" s="304">
        <v>25</v>
      </c>
    </row>
    <row r="24" spans="1:13" ht="9.75" customHeight="1">
      <c r="A24" s="363">
        <v>5</v>
      </c>
      <c r="B24" s="207">
        <v>16</v>
      </c>
      <c r="C24" s="208" t="s">
        <v>71</v>
      </c>
      <c r="D24" s="208"/>
      <c r="E24" s="363" t="s">
        <v>57</v>
      </c>
      <c r="F24" s="210" t="s">
        <v>20</v>
      </c>
      <c r="G24" s="211" t="s">
        <v>72</v>
      </c>
      <c r="H24" s="211" t="s">
        <v>73</v>
      </c>
      <c r="I24" s="334">
        <v>1.2499999999999999E-2</v>
      </c>
      <c r="J24" s="335" t="s">
        <v>449</v>
      </c>
      <c r="K24" s="336">
        <v>12</v>
      </c>
      <c r="L24" s="364">
        <v>22</v>
      </c>
    </row>
    <row r="25" spans="1:13" ht="9.75" customHeight="1">
      <c r="A25" s="362">
        <v>3</v>
      </c>
      <c r="B25" s="207">
        <v>15</v>
      </c>
      <c r="C25" s="208" t="s">
        <v>56</v>
      </c>
      <c r="D25" s="208"/>
      <c r="E25" s="363" t="s">
        <v>57</v>
      </c>
      <c r="F25" s="210" t="s">
        <v>20</v>
      </c>
      <c r="G25" s="211" t="s">
        <v>54</v>
      </c>
      <c r="H25" s="211" t="s">
        <v>55</v>
      </c>
      <c r="I25" s="334">
        <v>1.2499999999999999E-2</v>
      </c>
      <c r="J25" s="335" t="s">
        <v>449</v>
      </c>
      <c r="K25" s="336">
        <v>10</v>
      </c>
      <c r="L25" s="364"/>
    </row>
    <row r="26" spans="1:13" ht="9.75" hidden="1" customHeight="1">
      <c r="A26" s="304">
        <v>7</v>
      </c>
      <c r="B26" s="329"/>
      <c r="C26" s="330"/>
      <c r="D26" s="330"/>
      <c r="E26" s="331"/>
      <c r="F26" s="332"/>
      <c r="G26" s="333"/>
      <c r="H26" s="333"/>
      <c r="I26" s="334"/>
      <c r="J26" s="335" t="s">
        <v>450</v>
      </c>
      <c r="K26" s="336">
        <v>9</v>
      </c>
    </row>
    <row r="27" spans="1:13" ht="9.75" hidden="1" customHeight="1">
      <c r="A27" s="304">
        <v>8</v>
      </c>
      <c r="B27" s="329"/>
      <c r="C27" s="330"/>
      <c r="D27" s="330"/>
      <c r="E27" s="331"/>
      <c r="F27" s="332"/>
      <c r="G27" s="333"/>
      <c r="H27" s="333"/>
      <c r="I27" s="334"/>
      <c r="J27" s="335" t="s">
        <v>450</v>
      </c>
      <c r="K27" s="336">
        <v>8</v>
      </c>
    </row>
    <row r="28" spans="1:13" ht="9.75" hidden="1" customHeight="1">
      <c r="A28" s="304">
        <v>9</v>
      </c>
      <c r="B28" s="329"/>
      <c r="C28" s="330"/>
      <c r="D28" s="330"/>
      <c r="E28" s="331"/>
      <c r="F28" s="332"/>
      <c r="G28" s="333"/>
      <c r="H28" s="333"/>
      <c r="I28" s="334"/>
      <c r="J28" s="335" t="s">
        <v>450</v>
      </c>
      <c r="K28" s="336">
        <v>7</v>
      </c>
    </row>
    <row r="29" spans="1:13" ht="9.75" hidden="1" customHeight="1">
      <c r="A29" s="304">
        <v>10</v>
      </c>
      <c r="B29" s="329"/>
      <c r="C29" s="330"/>
      <c r="D29" s="330"/>
      <c r="E29" s="331"/>
      <c r="F29" s="332"/>
      <c r="G29" s="333"/>
      <c r="H29" s="333"/>
      <c r="I29" s="334"/>
      <c r="J29" s="335" t="s">
        <v>450</v>
      </c>
      <c r="K29" s="336">
        <v>6</v>
      </c>
    </row>
    <row r="30" spans="1:13" ht="9.75" hidden="1" customHeight="1">
      <c r="A30" s="304">
        <v>11</v>
      </c>
      <c r="B30" s="329"/>
      <c r="C30" s="341"/>
      <c r="D30" s="330"/>
      <c r="E30" s="331"/>
      <c r="F30" s="332"/>
      <c r="G30" s="333"/>
      <c r="H30" s="333"/>
      <c r="I30" s="334"/>
      <c r="J30" s="335" t="s">
        <v>450</v>
      </c>
      <c r="K30" s="336">
        <v>5</v>
      </c>
    </row>
    <row r="31" spans="1:13" ht="9.75" hidden="1" customHeight="1">
      <c r="A31" s="304">
        <v>12</v>
      </c>
      <c r="B31" s="329"/>
      <c r="C31" s="330"/>
      <c r="D31" s="330"/>
      <c r="E31" s="331"/>
      <c r="F31" s="332"/>
      <c r="G31" s="333"/>
      <c r="H31" s="333"/>
      <c r="I31" s="334"/>
      <c r="J31" s="335" t="s">
        <v>450</v>
      </c>
      <c r="K31" s="336">
        <v>4</v>
      </c>
    </row>
    <row r="32" spans="1:13" ht="9.75" hidden="1" customHeight="1">
      <c r="A32" s="304">
        <v>13</v>
      </c>
      <c r="B32" s="329"/>
      <c r="C32" s="330"/>
      <c r="D32" s="330"/>
      <c r="E32" s="331"/>
      <c r="F32" s="332"/>
      <c r="G32" s="333"/>
      <c r="H32" s="333"/>
      <c r="I32" s="334"/>
      <c r="J32" s="335" t="s">
        <v>450</v>
      </c>
      <c r="K32" s="336">
        <v>3</v>
      </c>
    </row>
    <row r="33" spans="1:14" ht="9.75" hidden="1" customHeight="1">
      <c r="A33" s="304">
        <v>14</v>
      </c>
      <c r="B33" s="329"/>
      <c r="C33" s="341"/>
      <c r="D33" s="330"/>
      <c r="E33" s="331"/>
      <c r="F33" s="332"/>
      <c r="G33" s="333"/>
      <c r="H33" s="333"/>
      <c r="I33" s="334"/>
      <c r="J33" s="335" t="s">
        <v>450</v>
      </c>
      <c r="K33" s="336">
        <v>2</v>
      </c>
    </row>
    <row r="34" spans="1:14" ht="9.75" hidden="1" customHeight="1">
      <c r="A34" s="304">
        <v>15</v>
      </c>
      <c r="B34" s="329"/>
      <c r="C34" s="330"/>
      <c r="D34" s="330"/>
      <c r="E34" s="331"/>
      <c r="F34" s="332"/>
      <c r="G34" s="333"/>
      <c r="H34" s="333"/>
      <c r="I34" s="334"/>
      <c r="J34" s="335" t="s">
        <v>450</v>
      </c>
      <c r="K34" s="336">
        <v>1</v>
      </c>
    </row>
    <row r="35" spans="1:14" ht="18" customHeight="1">
      <c r="A35" s="357" t="s">
        <v>466</v>
      </c>
      <c r="B35" s="357"/>
      <c r="C35" s="324"/>
      <c r="D35" s="324"/>
      <c r="E35" s="324"/>
      <c r="F35" s="345"/>
      <c r="G35" s="345"/>
      <c r="H35" s="345"/>
      <c r="I35" s="346"/>
      <c r="J35" s="344"/>
      <c r="K35" s="344"/>
      <c r="L35" s="248"/>
      <c r="M35" s="248"/>
    </row>
    <row r="36" spans="1:14" s="328" customFormat="1" ht="9.75" customHeight="1">
      <c r="A36" s="240" t="s">
        <v>444</v>
      </c>
      <c r="B36" s="238" t="s">
        <v>409</v>
      </c>
      <c r="C36" s="240" t="s">
        <v>376</v>
      </c>
      <c r="D36" s="240" t="s">
        <v>377</v>
      </c>
      <c r="E36" s="240" t="s">
        <v>410</v>
      </c>
      <c r="F36" s="238" t="s">
        <v>379</v>
      </c>
      <c r="G36" s="242" t="s">
        <v>9</v>
      </c>
      <c r="H36" s="238" t="s">
        <v>380</v>
      </c>
      <c r="I36" s="326" t="s">
        <v>452</v>
      </c>
      <c r="J36" s="327"/>
      <c r="K36" s="240" t="s">
        <v>453</v>
      </c>
      <c r="L36" s="240" t="s">
        <v>465</v>
      </c>
      <c r="M36" s="348"/>
      <c r="N36" s="348"/>
    </row>
    <row r="37" spans="1:14" ht="9.75" customHeight="1">
      <c r="A37" s="364">
        <v>1</v>
      </c>
      <c r="B37" s="207">
        <v>55</v>
      </c>
      <c r="C37" s="208" t="s">
        <v>79</v>
      </c>
      <c r="D37" s="208"/>
      <c r="E37" s="364" t="s">
        <v>467</v>
      </c>
      <c r="F37" s="210" t="s">
        <v>20</v>
      </c>
      <c r="G37" s="211" t="s">
        <v>60</v>
      </c>
      <c r="H37" s="211" t="s">
        <v>61</v>
      </c>
      <c r="I37" s="334">
        <v>4.5648148148148149E-3</v>
      </c>
      <c r="J37" s="335" t="s">
        <v>448</v>
      </c>
      <c r="K37" s="336">
        <v>20</v>
      </c>
      <c r="L37" s="364">
        <v>37</v>
      </c>
      <c r="M37" s="237"/>
      <c r="N37" s="237"/>
    </row>
    <row r="38" spans="1:14" ht="9.75" customHeight="1">
      <c r="A38" s="364">
        <v>3</v>
      </c>
      <c r="B38" s="207">
        <v>1</v>
      </c>
      <c r="C38" s="208" t="s">
        <v>81</v>
      </c>
      <c r="D38" s="208"/>
      <c r="E38" s="364" t="s">
        <v>80</v>
      </c>
      <c r="F38" s="210" t="s">
        <v>20</v>
      </c>
      <c r="G38" s="211" t="s">
        <v>60</v>
      </c>
      <c r="H38" s="211" t="s">
        <v>61</v>
      </c>
      <c r="I38" s="334">
        <v>5.0246527777777781E-3</v>
      </c>
      <c r="J38" s="335" t="s">
        <v>448</v>
      </c>
      <c r="K38" s="336">
        <v>17</v>
      </c>
      <c r="L38" s="364"/>
      <c r="M38" s="237"/>
      <c r="N38" s="237"/>
    </row>
    <row r="39" spans="1:14" ht="9.75" hidden="1" customHeight="1">
      <c r="A39" s="304">
        <v>6</v>
      </c>
      <c r="B39" s="207"/>
      <c r="C39" s="208"/>
      <c r="D39" s="208"/>
      <c r="E39" s="209"/>
      <c r="F39" s="210"/>
      <c r="G39" s="211"/>
      <c r="H39" s="211"/>
      <c r="I39" s="334"/>
      <c r="J39" s="335" t="s">
        <v>449</v>
      </c>
      <c r="K39" s="336">
        <v>10</v>
      </c>
      <c r="M39" s="237"/>
      <c r="N39" s="237"/>
    </row>
    <row r="40" spans="1:14" ht="9.75" hidden="1" customHeight="1">
      <c r="A40" s="304">
        <v>7</v>
      </c>
      <c r="B40" s="337"/>
      <c r="C40" s="338"/>
      <c r="D40" s="338"/>
      <c r="E40" s="339"/>
      <c r="F40" s="332"/>
      <c r="G40" s="340"/>
      <c r="H40" s="340"/>
      <c r="I40" s="334"/>
      <c r="J40" s="335" t="s">
        <v>450</v>
      </c>
      <c r="K40" s="336">
        <v>9</v>
      </c>
      <c r="M40" s="237"/>
      <c r="N40" s="237"/>
    </row>
    <row r="41" spans="1:14" ht="9.75" hidden="1" customHeight="1">
      <c r="A41" s="304">
        <v>8</v>
      </c>
      <c r="B41" s="337"/>
      <c r="C41" s="338"/>
      <c r="D41" s="338"/>
      <c r="E41" s="339"/>
      <c r="F41" s="332"/>
      <c r="G41" s="340"/>
      <c r="H41" s="340"/>
      <c r="I41" s="334"/>
      <c r="J41" s="335" t="s">
        <v>450</v>
      </c>
      <c r="K41" s="336">
        <v>8</v>
      </c>
      <c r="M41" s="237"/>
      <c r="N41" s="237"/>
    </row>
    <row r="42" spans="1:14" ht="9.75" hidden="1" customHeight="1">
      <c r="A42" s="304">
        <v>9</v>
      </c>
      <c r="B42" s="337"/>
      <c r="C42" s="338"/>
      <c r="D42" s="338"/>
      <c r="E42" s="339"/>
      <c r="F42" s="332"/>
      <c r="G42" s="340"/>
      <c r="H42" s="340"/>
      <c r="I42" s="334"/>
      <c r="J42" s="335" t="s">
        <v>450</v>
      </c>
      <c r="K42" s="336">
        <v>7</v>
      </c>
      <c r="M42" s="237"/>
      <c r="N42" s="237"/>
    </row>
    <row r="43" spans="1:14" ht="9.75" hidden="1" customHeight="1">
      <c r="A43" s="304">
        <v>10</v>
      </c>
      <c r="B43" s="337"/>
      <c r="C43" s="338"/>
      <c r="D43" s="338"/>
      <c r="E43" s="339"/>
      <c r="F43" s="332"/>
      <c r="G43" s="340"/>
      <c r="H43" s="340"/>
      <c r="I43" s="334"/>
      <c r="J43" s="335" t="s">
        <v>450</v>
      </c>
      <c r="K43" s="336">
        <v>6</v>
      </c>
      <c r="M43" s="237"/>
      <c r="N43" s="237"/>
    </row>
    <row r="44" spans="1:14" ht="9.75" hidden="1" customHeight="1">
      <c r="A44" s="304">
        <v>11</v>
      </c>
      <c r="B44" s="337"/>
      <c r="C44" s="338"/>
      <c r="D44" s="338"/>
      <c r="E44" s="339"/>
      <c r="F44" s="332"/>
      <c r="G44" s="340"/>
      <c r="H44" s="340"/>
      <c r="I44" s="334"/>
      <c r="J44" s="335" t="s">
        <v>450</v>
      </c>
      <c r="K44" s="336">
        <v>5</v>
      </c>
      <c r="M44" s="237"/>
      <c r="N44" s="237"/>
    </row>
    <row r="45" spans="1:14" ht="9.75" hidden="1" customHeight="1">
      <c r="A45" s="304">
        <v>12</v>
      </c>
      <c r="B45" s="337"/>
      <c r="C45" s="338"/>
      <c r="D45" s="338"/>
      <c r="E45" s="339"/>
      <c r="F45" s="332"/>
      <c r="G45" s="340"/>
      <c r="H45" s="340"/>
      <c r="I45" s="334"/>
      <c r="J45" s="335" t="s">
        <v>450</v>
      </c>
      <c r="K45" s="336">
        <v>4</v>
      </c>
      <c r="M45" s="237"/>
      <c r="N45" s="237"/>
    </row>
    <row r="46" spans="1:14" ht="9.75" hidden="1" customHeight="1">
      <c r="A46" s="304">
        <v>13</v>
      </c>
      <c r="B46" s="337"/>
      <c r="C46" s="338"/>
      <c r="D46" s="338"/>
      <c r="E46" s="339"/>
      <c r="F46" s="332"/>
      <c r="G46" s="340"/>
      <c r="H46" s="340"/>
      <c r="I46" s="334"/>
      <c r="J46" s="335" t="s">
        <v>450</v>
      </c>
      <c r="K46" s="336">
        <v>3</v>
      </c>
      <c r="M46" s="237"/>
      <c r="N46" s="237"/>
    </row>
    <row r="47" spans="1:14" ht="9.6" hidden="1" customHeight="1">
      <c r="A47" s="304">
        <v>14</v>
      </c>
      <c r="B47" s="329"/>
      <c r="C47" s="341"/>
      <c r="D47" s="330"/>
      <c r="E47" s="331"/>
      <c r="F47" s="332"/>
      <c r="G47" s="333"/>
      <c r="H47" s="333"/>
      <c r="I47" s="334"/>
      <c r="J47" s="335" t="s">
        <v>450</v>
      </c>
      <c r="K47" s="336">
        <v>2</v>
      </c>
      <c r="M47" s="237"/>
      <c r="N47" s="237"/>
    </row>
    <row r="48" spans="1:14" ht="9.75" hidden="1" customHeight="1">
      <c r="A48" s="304">
        <v>15</v>
      </c>
      <c r="B48" s="329"/>
      <c r="C48" s="330"/>
      <c r="D48" s="330"/>
      <c r="E48" s="331"/>
      <c r="F48" s="332"/>
      <c r="G48" s="333"/>
      <c r="H48" s="333"/>
      <c r="I48" s="334"/>
      <c r="J48" s="335" t="s">
        <v>450</v>
      </c>
      <c r="K48" s="336">
        <v>1</v>
      </c>
      <c r="M48" s="237"/>
      <c r="N48" s="237"/>
    </row>
    <row r="49" spans="1:14" ht="13.5" customHeight="1">
      <c r="A49" s="357" t="s">
        <v>468</v>
      </c>
      <c r="B49" s="357"/>
      <c r="C49" s="324"/>
      <c r="D49" s="324"/>
      <c r="E49" s="324"/>
      <c r="F49" s="345"/>
      <c r="G49" s="345"/>
      <c r="H49" s="345"/>
      <c r="I49" s="346"/>
      <c r="J49" s="344"/>
      <c r="K49" s="344"/>
      <c r="L49" s="248"/>
      <c r="M49" s="248"/>
    </row>
    <row r="50" spans="1:14" s="328" customFormat="1" ht="9.75" customHeight="1">
      <c r="A50" s="240" t="s">
        <v>444</v>
      </c>
      <c r="B50" s="238" t="s">
        <v>409</v>
      </c>
      <c r="C50" s="240" t="s">
        <v>376</v>
      </c>
      <c r="D50" s="240" t="s">
        <v>377</v>
      </c>
      <c r="E50" s="240" t="s">
        <v>410</v>
      </c>
      <c r="F50" s="238" t="s">
        <v>379</v>
      </c>
      <c r="G50" s="242" t="s">
        <v>9</v>
      </c>
      <c r="H50" s="238" t="s">
        <v>380</v>
      </c>
      <c r="I50" s="326" t="s">
        <v>452</v>
      </c>
      <c r="J50" s="327"/>
      <c r="K50" s="240" t="s">
        <v>453</v>
      </c>
      <c r="L50" s="240" t="s">
        <v>465</v>
      </c>
      <c r="M50" s="348"/>
      <c r="N50" s="348"/>
    </row>
    <row r="51" spans="1:14" ht="9.75" customHeight="1">
      <c r="A51" s="364">
        <v>1</v>
      </c>
      <c r="B51" s="207">
        <v>6</v>
      </c>
      <c r="C51" s="208" t="s">
        <v>97</v>
      </c>
      <c r="D51" s="208"/>
      <c r="E51" s="364" t="s">
        <v>96</v>
      </c>
      <c r="F51" s="210" t="s">
        <v>20</v>
      </c>
      <c r="G51" s="211" t="s">
        <v>89</v>
      </c>
      <c r="H51" s="211" t="s">
        <v>90</v>
      </c>
      <c r="I51" s="334">
        <v>4.3962962962962966E-3</v>
      </c>
      <c r="J51" s="335" t="s">
        <v>448</v>
      </c>
      <c r="K51" s="336">
        <v>25</v>
      </c>
      <c r="L51" s="364">
        <v>42</v>
      </c>
      <c r="M51" s="237"/>
      <c r="N51" s="237"/>
    </row>
    <row r="52" spans="1:14" ht="9.75" customHeight="1">
      <c r="A52" s="364">
        <v>3</v>
      </c>
      <c r="B52" s="207">
        <v>11</v>
      </c>
      <c r="C52" s="208" t="s">
        <v>87</v>
      </c>
      <c r="D52" s="208"/>
      <c r="E52" s="364" t="s">
        <v>88</v>
      </c>
      <c r="F52" s="210" t="s">
        <v>20</v>
      </c>
      <c r="G52" s="211" t="s">
        <v>89</v>
      </c>
      <c r="H52" s="211" t="s">
        <v>90</v>
      </c>
      <c r="I52" s="334">
        <v>4.4723379629629627E-3</v>
      </c>
      <c r="J52" s="335" t="s">
        <v>448</v>
      </c>
      <c r="K52" s="336">
        <v>17</v>
      </c>
      <c r="L52" s="364"/>
    </row>
    <row r="53" spans="1:14" ht="9.75" customHeight="1">
      <c r="A53" s="364">
        <v>5</v>
      </c>
      <c r="B53" s="329">
        <v>7</v>
      </c>
      <c r="C53" s="330" t="s">
        <v>95</v>
      </c>
      <c r="D53" s="330"/>
      <c r="E53" s="364" t="s">
        <v>96</v>
      </c>
      <c r="F53" s="332" t="s">
        <v>20</v>
      </c>
      <c r="G53" s="333" t="s">
        <v>89</v>
      </c>
      <c r="H53" s="333" t="s">
        <v>90</v>
      </c>
      <c r="I53" s="334">
        <v>1.1123842592592591E-2</v>
      </c>
      <c r="J53" s="335" t="s">
        <v>449</v>
      </c>
      <c r="K53" s="336">
        <v>12</v>
      </c>
      <c r="L53" s="364"/>
    </row>
    <row r="54" spans="1:14" ht="9.75" customHeight="1">
      <c r="A54" s="304">
        <v>2</v>
      </c>
      <c r="B54" s="329">
        <v>9</v>
      </c>
      <c r="C54" s="330" t="s">
        <v>101</v>
      </c>
      <c r="D54" s="330"/>
      <c r="E54" s="304" t="s">
        <v>39</v>
      </c>
      <c r="F54" s="332" t="s">
        <v>20</v>
      </c>
      <c r="G54" s="333" t="s">
        <v>92</v>
      </c>
      <c r="H54" s="333" t="s">
        <v>61</v>
      </c>
      <c r="I54" s="334">
        <v>1.2499999999999999E-2</v>
      </c>
      <c r="J54" s="335" t="s">
        <v>449</v>
      </c>
      <c r="K54" s="336">
        <v>10</v>
      </c>
      <c r="L54" s="304">
        <v>10</v>
      </c>
    </row>
    <row r="55" spans="1:14" ht="9.75" hidden="1" customHeight="1">
      <c r="A55" s="304">
        <v>7</v>
      </c>
      <c r="B55" s="329"/>
      <c r="C55" s="330"/>
      <c r="D55" s="330"/>
      <c r="E55" s="331"/>
      <c r="F55" s="332"/>
      <c r="G55" s="333"/>
      <c r="H55" s="333"/>
      <c r="I55" s="334"/>
      <c r="J55" s="335" t="s">
        <v>450</v>
      </c>
      <c r="K55" s="336">
        <v>9</v>
      </c>
    </row>
    <row r="56" spans="1:14" ht="9.75" hidden="1" customHeight="1">
      <c r="A56" s="304">
        <v>8</v>
      </c>
      <c r="B56" s="329"/>
      <c r="C56" s="330"/>
      <c r="D56" s="330"/>
      <c r="E56" s="331"/>
      <c r="F56" s="332"/>
      <c r="G56" s="333"/>
      <c r="H56" s="333"/>
      <c r="I56" s="334"/>
      <c r="J56" s="335" t="s">
        <v>450</v>
      </c>
      <c r="K56" s="336">
        <v>8</v>
      </c>
    </row>
    <row r="57" spans="1:14" ht="9.75" hidden="1" customHeight="1">
      <c r="A57" s="304">
        <v>9</v>
      </c>
      <c r="B57" s="329"/>
      <c r="C57" s="330"/>
      <c r="D57" s="330"/>
      <c r="E57" s="331"/>
      <c r="F57" s="332"/>
      <c r="G57" s="333"/>
      <c r="H57" s="333"/>
      <c r="I57" s="334"/>
      <c r="J57" s="335" t="s">
        <v>450</v>
      </c>
      <c r="K57" s="336">
        <v>7</v>
      </c>
    </row>
    <row r="58" spans="1:14" ht="9.75" hidden="1" customHeight="1">
      <c r="A58" s="304">
        <v>10</v>
      </c>
      <c r="B58" s="329"/>
      <c r="C58" s="330"/>
      <c r="D58" s="330"/>
      <c r="E58" s="331"/>
      <c r="F58" s="332"/>
      <c r="G58" s="333"/>
      <c r="H58" s="333"/>
      <c r="I58" s="334"/>
      <c r="J58" s="335" t="s">
        <v>450</v>
      </c>
      <c r="K58" s="336">
        <v>6</v>
      </c>
    </row>
    <row r="59" spans="1:14" ht="9.75" hidden="1" customHeight="1">
      <c r="A59" s="304">
        <v>11</v>
      </c>
      <c r="B59" s="329"/>
      <c r="C59" s="341"/>
      <c r="D59" s="330"/>
      <c r="E59" s="331"/>
      <c r="F59" s="332"/>
      <c r="G59" s="333"/>
      <c r="H59" s="333"/>
      <c r="I59" s="334"/>
      <c r="J59" s="335" t="s">
        <v>450</v>
      </c>
      <c r="K59" s="336">
        <v>5</v>
      </c>
    </row>
    <row r="60" spans="1:14" ht="9.75" hidden="1" customHeight="1">
      <c r="A60" s="304">
        <v>12</v>
      </c>
      <c r="B60" s="329"/>
      <c r="C60" s="330"/>
      <c r="D60" s="330"/>
      <c r="E60" s="331"/>
      <c r="F60" s="332"/>
      <c r="G60" s="333"/>
      <c r="H60" s="333"/>
      <c r="I60" s="334"/>
      <c r="J60" s="335" t="s">
        <v>450</v>
      </c>
      <c r="K60" s="336">
        <v>4</v>
      </c>
    </row>
    <row r="61" spans="1:14" ht="9.75" hidden="1" customHeight="1">
      <c r="A61" s="304">
        <v>13</v>
      </c>
      <c r="B61" s="329"/>
      <c r="C61" s="330"/>
      <c r="D61" s="330"/>
      <c r="E61" s="331"/>
      <c r="F61" s="332"/>
      <c r="G61" s="333"/>
      <c r="H61" s="333"/>
      <c r="I61" s="334"/>
      <c r="J61" s="335" t="s">
        <v>450</v>
      </c>
      <c r="K61" s="336">
        <v>3</v>
      </c>
    </row>
    <row r="62" spans="1:14" ht="9.75" hidden="1" customHeight="1">
      <c r="A62" s="304">
        <v>14</v>
      </c>
      <c r="B62" s="329"/>
      <c r="C62" s="341"/>
      <c r="D62" s="330"/>
      <c r="E62" s="331"/>
      <c r="F62" s="332"/>
      <c r="G62" s="333"/>
      <c r="H62" s="333"/>
      <c r="I62" s="334"/>
      <c r="J62" s="335" t="s">
        <v>450</v>
      </c>
      <c r="K62" s="336">
        <v>2</v>
      </c>
    </row>
    <row r="63" spans="1:14" ht="9.75" hidden="1" customHeight="1">
      <c r="A63" s="304">
        <v>15</v>
      </c>
      <c r="B63" s="329"/>
      <c r="C63" s="330"/>
      <c r="D63" s="330"/>
      <c r="E63" s="331"/>
      <c r="F63" s="332"/>
      <c r="G63" s="333"/>
      <c r="H63" s="333"/>
      <c r="I63" s="334"/>
      <c r="J63" s="335" t="s">
        <v>450</v>
      </c>
      <c r="K63" s="336">
        <v>1</v>
      </c>
    </row>
    <row r="64" spans="1:14" ht="13.5" customHeight="1">
      <c r="A64" s="357" t="s">
        <v>469</v>
      </c>
      <c r="B64" s="357"/>
      <c r="C64" s="324"/>
      <c r="D64" s="324"/>
      <c r="E64" s="324"/>
      <c r="F64" s="345"/>
      <c r="G64" s="345"/>
      <c r="H64" s="345"/>
      <c r="I64" s="346"/>
      <c r="J64" s="344"/>
      <c r="K64" s="344"/>
      <c r="L64" s="248"/>
      <c r="M64" s="248"/>
    </row>
    <row r="65" spans="1:12" s="328" customFormat="1" ht="9.75" customHeight="1">
      <c r="A65" s="240" t="s">
        <v>444</v>
      </c>
      <c r="B65" s="238" t="s">
        <v>409</v>
      </c>
      <c r="C65" s="240" t="s">
        <v>376</v>
      </c>
      <c r="D65" s="240" t="s">
        <v>377</v>
      </c>
      <c r="E65" s="240" t="s">
        <v>410</v>
      </c>
      <c r="F65" s="238" t="s">
        <v>379</v>
      </c>
      <c r="G65" s="242" t="s">
        <v>9</v>
      </c>
      <c r="H65" s="238" t="s">
        <v>380</v>
      </c>
      <c r="I65" s="326" t="s">
        <v>452</v>
      </c>
      <c r="J65" s="327"/>
      <c r="K65" s="240" t="s">
        <v>453</v>
      </c>
      <c r="L65" s="240" t="s">
        <v>465</v>
      </c>
    </row>
    <row r="66" spans="1:12" ht="9.75" customHeight="1">
      <c r="A66" s="364">
        <v>1</v>
      </c>
      <c r="B66" s="329">
        <v>52</v>
      </c>
      <c r="C66" s="330" t="s">
        <v>125</v>
      </c>
      <c r="D66" s="330"/>
      <c r="E66" s="364" t="s">
        <v>80</v>
      </c>
      <c r="F66" s="332" t="s">
        <v>20</v>
      </c>
      <c r="G66" s="333" t="s">
        <v>60</v>
      </c>
      <c r="H66" s="333" t="s">
        <v>61</v>
      </c>
      <c r="I66" s="334">
        <v>4.6518518518518515E-3</v>
      </c>
      <c r="J66" s="335" t="s">
        <v>448</v>
      </c>
      <c r="K66" s="336">
        <v>25</v>
      </c>
      <c r="L66" s="364">
        <v>45</v>
      </c>
    </row>
    <row r="67" spans="1:12" ht="9.75" customHeight="1">
      <c r="A67" s="364">
        <v>2</v>
      </c>
      <c r="B67" s="329">
        <v>53</v>
      </c>
      <c r="C67" s="330" t="s">
        <v>121</v>
      </c>
      <c r="D67" s="330"/>
      <c r="E67" s="364" t="s">
        <v>80</v>
      </c>
      <c r="F67" s="332" t="s">
        <v>20</v>
      </c>
      <c r="G67" s="333" t="s">
        <v>60</v>
      </c>
      <c r="H67" s="333" t="s">
        <v>61</v>
      </c>
      <c r="I67" s="334">
        <v>4.6561342592592592E-3</v>
      </c>
      <c r="J67" s="335" t="s">
        <v>448</v>
      </c>
      <c r="K67" s="336">
        <v>20</v>
      </c>
      <c r="L67" s="364"/>
    </row>
    <row r="68" spans="1:12" ht="9.75" customHeight="1">
      <c r="A68" s="364">
        <v>2</v>
      </c>
      <c r="B68" s="329">
        <v>35</v>
      </c>
      <c r="C68" s="330" t="s">
        <v>120</v>
      </c>
      <c r="D68" s="330"/>
      <c r="E68" s="364" t="s">
        <v>19</v>
      </c>
      <c r="F68" s="332" t="s">
        <v>20</v>
      </c>
      <c r="G68" s="333" t="s">
        <v>60</v>
      </c>
      <c r="H68" s="333" t="s">
        <v>61</v>
      </c>
      <c r="I68" s="334">
        <v>4.7317129629629636E-3</v>
      </c>
      <c r="J68" s="335" t="s">
        <v>448</v>
      </c>
      <c r="K68" s="336">
        <v>17</v>
      </c>
      <c r="L68" s="364">
        <v>25</v>
      </c>
    </row>
    <row r="69" spans="1:12" ht="9.75" customHeight="1">
      <c r="A69" s="364">
        <v>8</v>
      </c>
      <c r="B69" s="207">
        <v>32</v>
      </c>
      <c r="C69" s="208" t="s">
        <v>126</v>
      </c>
      <c r="D69" s="208"/>
      <c r="E69" s="364" t="s">
        <v>19</v>
      </c>
      <c r="F69" s="210" t="s">
        <v>20</v>
      </c>
      <c r="G69" s="211" t="s">
        <v>92</v>
      </c>
      <c r="H69" s="211" t="s">
        <v>61</v>
      </c>
      <c r="I69" s="334">
        <v>1.4708680555555555E-2</v>
      </c>
      <c r="J69" s="335" t="s">
        <v>450</v>
      </c>
      <c r="K69" s="336">
        <v>8</v>
      </c>
      <c r="L69" s="364"/>
    </row>
    <row r="70" spans="1:12" ht="9.75" customHeight="1">
      <c r="A70" s="304">
        <v>3</v>
      </c>
      <c r="B70" s="329">
        <v>5</v>
      </c>
      <c r="C70" s="330" t="s">
        <v>115</v>
      </c>
      <c r="D70" s="330"/>
      <c r="E70" s="304" t="s">
        <v>39</v>
      </c>
      <c r="F70" s="332" t="s">
        <v>20</v>
      </c>
      <c r="G70" s="333" t="s">
        <v>92</v>
      </c>
      <c r="H70" s="333" t="s">
        <v>61</v>
      </c>
      <c r="I70" s="334">
        <v>1.0503240740740742E-2</v>
      </c>
      <c r="J70" s="335" t="s">
        <v>449</v>
      </c>
      <c r="K70" s="336">
        <v>12</v>
      </c>
      <c r="L70" s="304">
        <v>12</v>
      </c>
    </row>
    <row r="71" spans="1:12" ht="9.75" customHeight="1">
      <c r="A71" s="304">
        <v>4</v>
      </c>
      <c r="B71" s="207">
        <v>27</v>
      </c>
      <c r="C71" s="208" t="s">
        <v>117</v>
      </c>
      <c r="D71" s="208"/>
      <c r="E71" s="304" t="s">
        <v>30</v>
      </c>
      <c r="F71" s="210" t="s">
        <v>20</v>
      </c>
      <c r="G71" s="211" t="s">
        <v>60</v>
      </c>
      <c r="H71" s="211" t="s">
        <v>61</v>
      </c>
      <c r="I71" s="334">
        <v>1.4683680555555556E-2</v>
      </c>
      <c r="J71" s="335" t="s">
        <v>450</v>
      </c>
      <c r="K71" s="336">
        <v>9</v>
      </c>
      <c r="L71" s="304">
        <v>9</v>
      </c>
    </row>
    <row r="72" spans="1:12" ht="9.75" hidden="1" customHeight="1">
      <c r="A72" s="304">
        <v>10</v>
      </c>
      <c r="B72" s="207"/>
      <c r="C72" s="208"/>
      <c r="D72" s="208"/>
      <c r="E72" s="209"/>
      <c r="F72" s="210"/>
      <c r="G72" s="211"/>
      <c r="H72" s="211"/>
      <c r="I72" s="334"/>
      <c r="J72" s="335" t="s">
        <v>450</v>
      </c>
      <c r="K72" s="336">
        <v>6</v>
      </c>
    </row>
    <row r="73" spans="1:12" ht="9.75" hidden="1" customHeight="1">
      <c r="A73" s="304">
        <v>11</v>
      </c>
      <c r="B73" s="207"/>
      <c r="C73" s="350"/>
      <c r="D73" s="208"/>
      <c r="E73" s="209"/>
      <c r="F73" s="210"/>
      <c r="G73" s="211"/>
      <c r="H73" s="211"/>
      <c r="I73" s="334"/>
      <c r="J73" s="335" t="s">
        <v>450</v>
      </c>
      <c r="K73" s="336">
        <v>5</v>
      </c>
    </row>
    <row r="74" spans="1:12" ht="9.75" hidden="1" customHeight="1">
      <c r="A74" s="304">
        <v>12</v>
      </c>
      <c r="B74" s="207"/>
      <c r="C74" s="208"/>
      <c r="D74" s="208"/>
      <c r="E74" s="209"/>
      <c r="F74" s="210"/>
      <c r="G74" s="340"/>
      <c r="H74" s="211"/>
      <c r="I74" s="334"/>
      <c r="J74" s="335" t="s">
        <v>450</v>
      </c>
      <c r="K74" s="336">
        <v>4</v>
      </c>
    </row>
    <row r="75" spans="1:12" ht="9.75" hidden="1" customHeight="1">
      <c r="A75" s="304">
        <v>13</v>
      </c>
      <c r="B75" s="207"/>
      <c r="C75" s="208"/>
      <c r="D75" s="208"/>
      <c r="E75" s="209"/>
      <c r="F75" s="210"/>
      <c r="G75" s="211"/>
      <c r="H75" s="211"/>
      <c r="I75" s="334"/>
      <c r="J75" s="335" t="s">
        <v>450</v>
      </c>
      <c r="K75" s="336">
        <v>3</v>
      </c>
    </row>
    <row r="76" spans="1:12" ht="9.75" hidden="1" customHeight="1">
      <c r="A76" s="304">
        <v>14</v>
      </c>
      <c r="B76" s="207"/>
      <c r="C76" s="208"/>
      <c r="D76" s="208"/>
      <c r="E76" s="209"/>
      <c r="F76" s="210"/>
      <c r="G76" s="211"/>
      <c r="H76" s="211"/>
      <c r="I76" s="334"/>
      <c r="J76" s="335" t="s">
        <v>450</v>
      </c>
      <c r="K76" s="336">
        <v>2</v>
      </c>
    </row>
    <row r="77" spans="1:12" ht="9.75" hidden="1" customHeight="1">
      <c r="A77" s="304">
        <v>15</v>
      </c>
      <c r="B77" s="207"/>
      <c r="C77" s="208"/>
      <c r="D77" s="208"/>
      <c r="E77" s="209"/>
      <c r="F77" s="210"/>
      <c r="G77" s="211"/>
      <c r="H77" s="211"/>
      <c r="I77" s="334"/>
      <c r="J77" s="335" t="s">
        <v>450</v>
      </c>
      <c r="K77" s="336">
        <v>1</v>
      </c>
    </row>
    <row r="78" spans="1:12" ht="15.75" customHeight="1">
      <c r="A78" s="351"/>
      <c r="B78" s="223"/>
      <c r="C78" s="224"/>
      <c r="D78" s="224"/>
      <c r="E78" s="225"/>
      <c r="F78" s="226"/>
      <c r="G78" s="227"/>
      <c r="H78" s="227"/>
      <c r="I78" s="352"/>
      <c r="J78" s="353"/>
      <c r="K78" s="349"/>
    </row>
    <row r="79" spans="1:12" ht="18" customHeight="1">
      <c r="E79" s="354" t="s">
        <v>457</v>
      </c>
      <c r="F79" s="354"/>
      <c r="G79" s="354"/>
      <c r="H79" s="354"/>
    </row>
    <row r="80" spans="1:12" ht="11.25" customHeight="1">
      <c r="F80" s="356">
        <v>41862.708333333336</v>
      </c>
      <c r="G80" s="356"/>
      <c r="H80" s="356"/>
      <c r="I80" s="356"/>
      <c r="J80" s="356"/>
    </row>
  </sheetData>
  <mergeCells count="33">
    <mergeCell ref="A68:A69"/>
    <mergeCell ref="E68:E69"/>
    <mergeCell ref="L68:L69"/>
    <mergeCell ref="E79:H79"/>
    <mergeCell ref="F80:J80"/>
    <mergeCell ref="I50:J50"/>
    <mergeCell ref="A51:A53"/>
    <mergeCell ref="E51:E53"/>
    <mergeCell ref="L51:L53"/>
    <mergeCell ref="I65:J65"/>
    <mergeCell ref="A66:A67"/>
    <mergeCell ref="E66:E67"/>
    <mergeCell ref="L66:L67"/>
    <mergeCell ref="A23:A24"/>
    <mergeCell ref="E24:E25"/>
    <mergeCell ref="L24:L25"/>
    <mergeCell ref="I36:J36"/>
    <mergeCell ref="A37:A38"/>
    <mergeCell ref="E37:E38"/>
    <mergeCell ref="L37:L38"/>
    <mergeCell ref="A7:A8"/>
    <mergeCell ref="E7:E8"/>
    <mergeCell ref="L7:L8"/>
    <mergeCell ref="I20:J20"/>
    <mergeCell ref="A21:A22"/>
    <mergeCell ref="E21:E22"/>
    <mergeCell ref="L21:L22"/>
    <mergeCell ref="A1:K1"/>
    <mergeCell ref="A2:K2"/>
    <mergeCell ref="I4:J4"/>
    <mergeCell ref="A5:A6"/>
    <mergeCell ref="E5:E6"/>
    <mergeCell ref="L5:L6"/>
  </mergeCells>
  <phoneticPr fontId="61" type="noConversion"/>
  <printOptions horizontalCentered="1"/>
  <pageMargins left="0.23622047244094491" right="0.23622047244094491" top="0.38" bottom="0.63" header="0.16" footer="0.15748031496062992"/>
  <pageSetup paperSize="9" orientation="portrait" horizontalDpi="4294967295" verticalDpi="4294967295" r:id="rId1"/>
  <headerFooter alignWithMargins="0"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B1" zoomScaleNormal="100" workbookViewId="0">
      <selection activeCell="I13" sqref="I13"/>
    </sheetView>
  </sheetViews>
  <sheetFormatPr defaultRowHeight="14.25"/>
  <cols>
    <col min="1" max="1" width="4.25" style="403" hidden="1" customWidth="1"/>
    <col min="2" max="2" width="22.375" style="404" customWidth="1"/>
    <col min="3" max="3" width="6.875" style="403" hidden="1" customWidth="1"/>
    <col min="4" max="4" width="7.25" style="403" customWidth="1"/>
    <col min="5" max="5" width="25.375" style="405" customWidth="1"/>
    <col min="6" max="6" width="10.875" style="403" customWidth="1"/>
    <col min="7" max="7" width="8.375" style="406" hidden="1" customWidth="1"/>
    <col min="8" max="8" width="8.875" style="379" customWidth="1"/>
    <col min="9" max="256" width="9" style="379"/>
    <col min="257" max="257" width="4.25" style="379" customWidth="1"/>
    <col min="258" max="258" width="22.375" style="379" customWidth="1"/>
    <col min="259" max="259" width="6.875" style="379" customWidth="1"/>
    <col min="260" max="260" width="7.25" style="379" customWidth="1"/>
    <col min="261" max="261" width="22.875" style="379" customWidth="1"/>
    <col min="262" max="262" width="10.875" style="379" customWidth="1"/>
    <col min="263" max="263" width="8.375" style="379" customWidth="1"/>
    <col min="264" max="264" width="8.875" style="379" customWidth="1"/>
    <col min="265" max="512" width="9" style="379"/>
    <col min="513" max="513" width="4.25" style="379" customWidth="1"/>
    <col min="514" max="514" width="22.375" style="379" customWidth="1"/>
    <col min="515" max="515" width="6.875" style="379" customWidth="1"/>
    <col min="516" max="516" width="7.25" style="379" customWidth="1"/>
    <col min="517" max="517" width="22.875" style="379" customWidth="1"/>
    <col min="518" max="518" width="10.875" style="379" customWidth="1"/>
    <col min="519" max="519" width="8.375" style="379" customWidth="1"/>
    <col min="520" max="520" width="8.875" style="379" customWidth="1"/>
    <col min="521" max="768" width="9" style="379"/>
    <col min="769" max="769" width="4.25" style="379" customWidth="1"/>
    <col min="770" max="770" width="22.375" style="379" customWidth="1"/>
    <col min="771" max="771" width="6.875" style="379" customWidth="1"/>
    <col min="772" max="772" width="7.25" style="379" customWidth="1"/>
    <col min="773" max="773" width="22.875" style="379" customWidth="1"/>
    <col min="774" max="774" width="10.875" style="379" customWidth="1"/>
    <col min="775" max="775" width="8.375" style="379" customWidth="1"/>
    <col min="776" max="776" width="8.875" style="379" customWidth="1"/>
    <col min="777" max="1024" width="9" style="379"/>
    <col min="1025" max="1025" width="4.25" style="379" customWidth="1"/>
    <col min="1026" max="1026" width="22.375" style="379" customWidth="1"/>
    <col min="1027" max="1027" width="6.875" style="379" customWidth="1"/>
    <col min="1028" max="1028" width="7.25" style="379" customWidth="1"/>
    <col min="1029" max="1029" width="22.875" style="379" customWidth="1"/>
    <col min="1030" max="1030" width="10.875" style="379" customWidth="1"/>
    <col min="1031" max="1031" width="8.375" style="379" customWidth="1"/>
    <col min="1032" max="1032" width="8.875" style="379" customWidth="1"/>
    <col min="1033" max="1280" width="9" style="379"/>
    <col min="1281" max="1281" width="4.25" style="379" customWidth="1"/>
    <col min="1282" max="1282" width="22.375" style="379" customWidth="1"/>
    <col min="1283" max="1283" width="6.875" style="379" customWidth="1"/>
    <col min="1284" max="1284" width="7.25" style="379" customWidth="1"/>
    <col min="1285" max="1285" width="22.875" style="379" customWidth="1"/>
    <col min="1286" max="1286" width="10.875" style="379" customWidth="1"/>
    <col min="1287" max="1287" width="8.375" style="379" customWidth="1"/>
    <col min="1288" max="1288" width="8.875" style="379" customWidth="1"/>
    <col min="1289" max="1536" width="9" style="379"/>
    <col min="1537" max="1537" width="4.25" style="379" customWidth="1"/>
    <col min="1538" max="1538" width="22.375" style="379" customWidth="1"/>
    <col min="1539" max="1539" width="6.875" style="379" customWidth="1"/>
    <col min="1540" max="1540" width="7.25" style="379" customWidth="1"/>
    <col min="1541" max="1541" width="22.875" style="379" customWidth="1"/>
    <col min="1542" max="1542" width="10.875" style="379" customWidth="1"/>
    <col min="1543" max="1543" width="8.375" style="379" customWidth="1"/>
    <col min="1544" max="1544" width="8.875" style="379" customWidth="1"/>
    <col min="1545" max="1792" width="9" style="379"/>
    <col min="1793" max="1793" width="4.25" style="379" customWidth="1"/>
    <col min="1794" max="1794" width="22.375" style="379" customWidth="1"/>
    <col min="1795" max="1795" width="6.875" style="379" customWidth="1"/>
    <col min="1796" max="1796" width="7.25" style="379" customWidth="1"/>
    <col min="1797" max="1797" width="22.875" style="379" customWidth="1"/>
    <col min="1798" max="1798" width="10.875" style="379" customWidth="1"/>
    <col min="1799" max="1799" width="8.375" style="379" customWidth="1"/>
    <col min="1800" max="1800" width="8.875" style="379" customWidth="1"/>
    <col min="1801" max="2048" width="9" style="379"/>
    <col min="2049" max="2049" width="4.25" style="379" customWidth="1"/>
    <col min="2050" max="2050" width="22.375" style="379" customWidth="1"/>
    <col min="2051" max="2051" width="6.875" style="379" customWidth="1"/>
    <col min="2052" max="2052" width="7.25" style="379" customWidth="1"/>
    <col min="2053" max="2053" width="22.875" style="379" customWidth="1"/>
    <col min="2054" max="2054" width="10.875" style="379" customWidth="1"/>
    <col min="2055" max="2055" width="8.375" style="379" customWidth="1"/>
    <col min="2056" max="2056" width="8.875" style="379" customWidth="1"/>
    <col min="2057" max="2304" width="9" style="379"/>
    <col min="2305" max="2305" width="4.25" style="379" customWidth="1"/>
    <col min="2306" max="2306" width="22.375" style="379" customWidth="1"/>
    <col min="2307" max="2307" width="6.875" style="379" customWidth="1"/>
    <col min="2308" max="2308" width="7.25" style="379" customWidth="1"/>
    <col min="2309" max="2309" width="22.875" style="379" customWidth="1"/>
    <col min="2310" max="2310" width="10.875" style="379" customWidth="1"/>
    <col min="2311" max="2311" width="8.375" style="379" customWidth="1"/>
    <col min="2312" max="2312" width="8.875" style="379" customWidth="1"/>
    <col min="2313" max="2560" width="9" style="379"/>
    <col min="2561" max="2561" width="4.25" style="379" customWidth="1"/>
    <col min="2562" max="2562" width="22.375" style="379" customWidth="1"/>
    <col min="2563" max="2563" width="6.875" style="379" customWidth="1"/>
    <col min="2564" max="2564" width="7.25" style="379" customWidth="1"/>
    <col min="2565" max="2565" width="22.875" style="379" customWidth="1"/>
    <col min="2566" max="2566" width="10.875" style="379" customWidth="1"/>
    <col min="2567" max="2567" width="8.375" style="379" customWidth="1"/>
    <col min="2568" max="2568" width="8.875" style="379" customWidth="1"/>
    <col min="2569" max="2816" width="9" style="379"/>
    <col min="2817" max="2817" width="4.25" style="379" customWidth="1"/>
    <col min="2818" max="2818" width="22.375" style="379" customWidth="1"/>
    <col min="2819" max="2819" width="6.875" style="379" customWidth="1"/>
    <col min="2820" max="2820" width="7.25" style="379" customWidth="1"/>
    <col min="2821" max="2821" width="22.875" style="379" customWidth="1"/>
    <col min="2822" max="2822" width="10.875" style="379" customWidth="1"/>
    <col min="2823" max="2823" width="8.375" style="379" customWidth="1"/>
    <col min="2824" max="2824" width="8.875" style="379" customWidth="1"/>
    <col min="2825" max="3072" width="9" style="379"/>
    <col min="3073" max="3073" width="4.25" style="379" customWidth="1"/>
    <col min="3074" max="3074" width="22.375" style="379" customWidth="1"/>
    <col min="3075" max="3075" width="6.875" style="379" customWidth="1"/>
    <col min="3076" max="3076" width="7.25" style="379" customWidth="1"/>
    <col min="3077" max="3077" width="22.875" style="379" customWidth="1"/>
    <col min="3078" max="3078" width="10.875" style="379" customWidth="1"/>
    <col min="3079" max="3079" width="8.375" style="379" customWidth="1"/>
    <col min="3080" max="3080" width="8.875" style="379" customWidth="1"/>
    <col min="3081" max="3328" width="9" style="379"/>
    <col min="3329" max="3329" width="4.25" style="379" customWidth="1"/>
    <col min="3330" max="3330" width="22.375" style="379" customWidth="1"/>
    <col min="3331" max="3331" width="6.875" style="379" customWidth="1"/>
    <col min="3332" max="3332" width="7.25" style="379" customWidth="1"/>
    <col min="3333" max="3333" width="22.875" style="379" customWidth="1"/>
    <col min="3334" max="3334" width="10.875" style="379" customWidth="1"/>
    <col min="3335" max="3335" width="8.375" style="379" customWidth="1"/>
    <col min="3336" max="3336" width="8.875" style="379" customWidth="1"/>
    <col min="3337" max="3584" width="9" style="379"/>
    <col min="3585" max="3585" width="4.25" style="379" customWidth="1"/>
    <col min="3586" max="3586" width="22.375" style="379" customWidth="1"/>
    <col min="3587" max="3587" width="6.875" style="379" customWidth="1"/>
    <col min="3588" max="3588" width="7.25" style="379" customWidth="1"/>
    <col min="3589" max="3589" width="22.875" style="379" customWidth="1"/>
    <col min="3590" max="3590" width="10.875" style="379" customWidth="1"/>
    <col min="3591" max="3591" width="8.375" style="379" customWidth="1"/>
    <col min="3592" max="3592" width="8.875" style="379" customWidth="1"/>
    <col min="3593" max="3840" width="9" style="379"/>
    <col min="3841" max="3841" width="4.25" style="379" customWidth="1"/>
    <col min="3842" max="3842" width="22.375" style="379" customWidth="1"/>
    <col min="3843" max="3843" width="6.875" style="379" customWidth="1"/>
    <col min="3844" max="3844" width="7.25" style="379" customWidth="1"/>
    <col min="3845" max="3845" width="22.875" style="379" customWidth="1"/>
    <col min="3846" max="3846" width="10.875" style="379" customWidth="1"/>
    <col min="3847" max="3847" width="8.375" style="379" customWidth="1"/>
    <col min="3848" max="3848" width="8.875" style="379" customWidth="1"/>
    <col min="3849" max="4096" width="9" style="379"/>
    <col min="4097" max="4097" width="4.25" style="379" customWidth="1"/>
    <col min="4098" max="4098" width="22.375" style="379" customWidth="1"/>
    <col min="4099" max="4099" width="6.875" style="379" customWidth="1"/>
    <col min="4100" max="4100" width="7.25" style="379" customWidth="1"/>
    <col min="4101" max="4101" width="22.875" style="379" customWidth="1"/>
    <col min="4102" max="4102" width="10.875" style="379" customWidth="1"/>
    <col min="4103" max="4103" width="8.375" style="379" customWidth="1"/>
    <col min="4104" max="4104" width="8.875" style="379" customWidth="1"/>
    <col min="4105" max="4352" width="9" style="379"/>
    <col min="4353" max="4353" width="4.25" style="379" customWidth="1"/>
    <col min="4354" max="4354" width="22.375" style="379" customWidth="1"/>
    <col min="4355" max="4355" width="6.875" style="379" customWidth="1"/>
    <col min="4356" max="4356" width="7.25" style="379" customWidth="1"/>
    <col min="4357" max="4357" width="22.875" style="379" customWidth="1"/>
    <col min="4358" max="4358" width="10.875" style="379" customWidth="1"/>
    <col min="4359" max="4359" width="8.375" style="379" customWidth="1"/>
    <col min="4360" max="4360" width="8.875" style="379" customWidth="1"/>
    <col min="4361" max="4608" width="9" style="379"/>
    <col min="4609" max="4609" width="4.25" style="379" customWidth="1"/>
    <col min="4610" max="4610" width="22.375" style="379" customWidth="1"/>
    <col min="4611" max="4611" width="6.875" style="379" customWidth="1"/>
    <col min="4612" max="4612" width="7.25" style="379" customWidth="1"/>
    <col min="4613" max="4613" width="22.875" style="379" customWidth="1"/>
    <col min="4614" max="4614" width="10.875" style="379" customWidth="1"/>
    <col min="4615" max="4615" width="8.375" style="379" customWidth="1"/>
    <col min="4616" max="4616" width="8.875" style="379" customWidth="1"/>
    <col min="4617" max="4864" width="9" style="379"/>
    <col min="4865" max="4865" width="4.25" style="379" customWidth="1"/>
    <col min="4866" max="4866" width="22.375" style="379" customWidth="1"/>
    <col min="4867" max="4867" width="6.875" style="379" customWidth="1"/>
    <col min="4868" max="4868" width="7.25" style="379" customWidth="1"/>
    <col min="4869" max="4869" width="22.875" style="379" customWidth="1"/>
    <col min="4870" max="4870" width="10.875" style="379" customWidth="1"/>
    <col min="4871" max="4871" width="8.375" style="379" customWidth="1"/>
    <col min="4872" max="4872" width="8.875" style="379" customWidth="1"/>
    <col min="4873" max="5120" width="9" style="379"/>
    <col min="5121" max="5121" width="4.25" style="379" customWidth="1"/>
    <col min="5122" max="5122" width="22.375" style="379" customWidth="1"/>
    <col min="5123" max="5123" width="6.875" style="379" customWidth="1"/>
    <col min="5124" max="5124" width="7.25" style="379" customWidth="1"/>
    <col min="5125" max="5125" width="22.875" style="379" customWidth="1"/>
    <col min="5126" max="5126" width="10.875" style="379" customWidth="1"/>
    <col min="5127" max="5127" width="8.375" style="379" customWidth="1"/>
    <col min="5128" max="5128" width="8.875" style="379" customWidth="1"/>
    <col min="5129" max="5376" width="9" style="379"/>
    <col min="5377" max="5377" width="4.25" style="379" customWidth="1"/>
    <col min="5378" max="5378" width="22.375" style="379" customWidth="1"/>
    <col min="5379" max="5379" width="6.875" style="379" customWidth="1"/>
    <col min="5380" max="5380" width="7.25" style="379" customWidth="1"/>
    <col min="5381" max="5381" width="22.875" style="379" customWidth="1"/>
    <col min="5382" max="5382" width="10.875" style="379" customWidth="1"/>
    <col min="5383" max="5383" width="8.375" style="379" customWidth="1"/>
    <col min="5384" max="5384" width="8.875" style="379" customWidth="1"/>
    <col min="5385" max="5632" width="9" style="379"/>
    <col min="5633" max="5633" width="4.25" style="379" customWidth="1"/>
    <col min="5634" max="5634" width="22.375" style="379" customWidth="1"/>
    <col min="5635" max="5635" width="6.875" style="379" customWidth="1"/>
    <col min="5636" max="5636" width="7.25" style="379" customWidth="1"/>
    <col min="5637" max="5637" width="22.875" style="379" customWidth="1"/>
    <col min="5638" max="5638" width="10.875" style="379" customWidth="1"/>
    <col min="5639" max="5639" width="8.375" style="379" customWidth="1"/>
    <col min="5640" max="5640" width="8.875" style="379" customWidth="1"/>
    <col min="5641" max="5888" width="9" style="379"/>
    <col min="5889" max="5889" width="4.25" style="379" customWidth="1"/>
    <col min="5890" max="5890" width="22.375" style="379" customWidth="1"/>
    <col min="5891" max="5891" width="6.875" style="379" customWidth="1"/>
    <col min="5892" max="5892" width="7.25" style="379" customWidth="1"/>
    <col min="5893" max="5893" width="22.875" style="379" customWidth="1"/>
    <col min="5894" max="5894" width="10.875" style="379" customWidth="1"/>
    <col min="5895" max="5895" width="8.375" style="379" customWidth="1"/>
    <col min="5896" max="5896" width="8.875" style="379" customWidth="1"/>
    <col min="5897" max="6144" width="9" style="379"/>
    <col min="6145" max="6145" width="4.25" style="379" customWidth="1"/>
    <col min="6146" max="6146" width="22.375" style="379" customWidth="1"/>
    <col min="6147" max="6147" width="6.875" style="379" customWidth="1"/>
    <col min="6148" max="6148" width="7.25" style="379" customWidth="1"/>
    <col min="6149" max="6149" width="22.875" style="379" customWidth="1"/>
    <col min="6150" max="6150" width="10.875" style="379" customWidth="1"/>
    <col min="6151" max="6151" width="8.375" style="379" customWidth="1"/>
    <col min="6152" max="6152" width="8.875" style="379" customWidth="1"/>
    <col min="6153" max="6400" width="9" style="379"/>
    <col min="6401" max="6401" width="4.25" style="379" customWidth="1"/>
    <col min="6402" max="6402" width="22.375" style="379" customWidth="1"/>
    <col min="6403" max="6403" width="6.875" style="379" customWidth="1"/>
    <col min="6404" max="6404" width="7.25" style="379" customWidth="1"/>
    <col min="6405" max="6405" width="22.875" style="379" customWidth="1"/>
    <col min="6406" max="6406" width="10.875" style="379" customWidth="1"/>
    <col min="6407" max="6407" width="8.375" style="379" customWidth="1"/>
    <col min="6408" max="6408" width="8.875" style="379" customWidth="1"/>
    <col min="6409" max="6656" width="9" style="379"/>
    <col min="6657" max="6657" width="4.25" style="379" customWidth="1"/>
    <col min="6658" max="6658" width="22.375" style="379" customWidth="1"/>
    <col min="6659" max="6659" width="6.875" style="379" customWidth="1"/>
    <col min="6660" max="6660" width="7.25" style="379" customWidth="1"/>
    <col min="6661" max="6661" width="22.875" style="379" customWidth="1"/>
    <col min="6662" max="6662" width="10.875" style="379" customWidth="1"/>
    <col min="6663" max="6663" width="8.375" style="379" customWidth="1"/>
    <col min="6664" max="6664" width="8.875" style="379" customWidth="1"/>
    <col min="6665" max="6912" width="9" style="379"/>
    <col min="6913" max="6913" width="4.25" style="379" customWidth="1"/>
    <col min="6914" max="6914" width="22.375" style="379" customWidth="1"/>
    <col min="6915" max="6915" width="6.875" style="379" customWidth="1"/>
    <col min="6916" max="6916" width="7.25" style="379" customWidth="1"/>
    <col min="6917" max="6917" width="22.875" style="379" customWidth="1"/>
    <col min="6918" max="6918" width="10.875" style="379" customWidth="1"/>
    <col min="6919" max="6919" width="8.375" style="379" customWidth="1"/>
    <col min="6920" max="6920" width="8.875" style="379" customWidth="1"/>
    <col min="6921" max="7168" width="9" style="379"/>
    <col min="7169" max="7169" width="4.25" style="379" customWidth="1"/>
    <col min="7170" max="7170" width="22.375" style="379" customWidth="1"/>
    <col min="7171" max="7171" width="6.875" style="379" customWidth="1"/>
    <col min="7172" max="7172" width="7.25" style="379" customWidth="1"/>
    <col min="7173" max="7173" width="22.875" style="379" customWidth="1"/>
    <col min="7174" max="7174" width="10.875" style="379" customWidth="1"/>
    <col min="7175" max="7175" width="8.375" style="379" customWidth="1"/>
    <col min="7176" max="7176" width="8.875" style="379" customWidth="1"/>
    <col min="7177" max="7424" width="9" style="379"/>
    <col min="7425" max="7425" width="4.25" style="379" customWidth="1"/>
    <col min="7426" max="7426" width="22.375" style="379" customWidth="1"/>
    <col min="7427" max="7427" width="6.875" style="379" customWidth="1"/>
    <col min="7428" max="7428" width="7.25" style="379" customWidth="1"/>
    <col min="7429" max="7429" width="22.875" style="379" customWidth="1"/>
    <col min="7430" max="7430" width="10.875" style="379" customWidth="1"/>
    <col min="7431" max="7431" width="8.375" style="379" customWidth="1"/>
    <col min="7432" max="7432" width="8.875" style="379" customWidth="1"/>
    <col min="7433" max="7680" width="9" style="379"/>
    <col min="7681" max="7681" width="4.25" style="379" customWidth="1"/>
    <col min="7682" max="7682" width="22.375" style="379" customWidth="1"/>
    <col min="7683" max="7683" width="6.875" style="379" customWidth="1"/>
    <col min="7684" max="7684" width="7.25" style="379" customWidth="1"/>
    <col min="7685" max="7685" width="22.875" style="379" customWidth="1"/>
    <col min="7686" max="7686" width="10.875" style="379" customWidth="1"/>
    <col min="7687" max="7687" width="8.375" style="379" customWidth="1"/>
    <col min="7688" max="7688" width="8.875" style="379" customWidth="1"/>
    <col min="7689" max="7936" width="9" style="379"/>
    <col min="7937" max="7937" width="4.25" style="379" customWidth="1"/>
    <col min="7938" max="7938" width="22.375" style="379" customWidth="1"/>
    <col min="7939" max="7939" width="6.875" style="379" customWidth="1"/>
    <col min="7940" max="7940" width="7.25" style="379" customWidth="1"/>
    <col min="7941" max="7941" width="22.875" style="379" customWidth="1"/>
    <col min="7942" max="7942" width="10.875" style="379" customWidth="1"/>
    <col min="7943" max="7943" width="8.375" style="379" customWidth="1"/>
    <col min="7944" max="7944" width="8.875" style="379" customWidth="1"/>
    <col min="7945" max="8192" width="9" style="379"/>
    <col min="8193" max="8193" width="4.25" style="379" customWidth="1"/>
    <col min="8194" max="8194" width="22.375" style="379" customWidth="1"/>
    <col min="8195" max="8195" width="6.875" style="379" customWidth="1"/>
    <col min="8196" max="8196" width="7.25" style="379" customWidth="1"/>
    <col min="8197" max="8197" width="22.875" style="379" customWidth="1"/>
    <col min="8198" max="8198" width="10.875" style="379" customWidth="1"/>
    <col min="8199" max="8199" width="8.375" style="379" customWidth="1"/>
    <col min="8200" max="8200" width="8.875" style="379" customWidth="1"/>
    <col min="8201" max="8448" width="9" style="379"/>
    <col min="8449" max="8449" width="4.25" style="379" customWidth="1"/>
    <col min="8450" max="8450" width="22.375" style="379" customWidth="1"/>
    <col min="8451" max="8451" width="6.875" style="379" customWidth="1"/>
    <col min="8452" max="8452" width="7.25" style="379" customWidth="1"/>
    <col min="8453" max="8453" width="22.875" style="379" customWidth="1"/>
    <col min="8454" max="8454" width="10.875" style="379" customWidth="1"/>
    <col min="8455" max="8455" width="8.375" style="379" customWidth="1"/>
    <col min="8456" max="8456" width="8.875" style="379" customWidth="1"/>
    <col min="8457" max="8704" width="9" style="379"/>
    <col min="8705" max="8705" width="4.25" style="379" customWidth="1"/>
    <col min="8706" max="8706" width="22.375" style="379" customWidth="1"/>
    <col min="8707" max="8707" width="6.875" style="379" customWidth="1"/>
    <col min="8708" max="8708" width="7.25" style="379" customWidth="1"/>
    <col min="8709" max="8709" width="22.875" style="379" customWidth="1"/>
    <col min="8710" max="8710" width="10.875" style="379" customWidth="1"/>
    <col min="8711" max="8711" width="8.375" style="379" customWidth="1"/>
    <col min="8712" max="8712" width="8.875" style="379" customWidth="1"/>
    <col min="8713" max="8960" width="9" style="379"/>
    <col min="8961" max="8961" width="4.25" style="379" customWidth="1"/>
    <col min="8962" max="8962" width="22.375" style="379" customWidth="1"/>
    <col min="8963" max="8963" width="6.875" style="379" customWidth="1"/>
    <col min="8964" max="8964" width="7.25" style="379" customWidth="1"/>
    <col min="8965" max="8965" width="22.875" style="379" customWidth="1"/>
    <col min="8966" max="8966" width="10.875" style="379" customWidth="1"/>
    <col min="8967" max="8967" width="8.375" style="379" customWidth="1"/>
    <col min="8968" max="8968" width="8.875" style="379" customWidth="1"/>
    <col min="8969" max="9216" width="9" style="379"/>
    <col min="9217" max="9217" width="4.25" style="379" customWidth="1"/>
    <col min="9218" max="9218" width="22.375" style="379" customWidth="1"/>
    <col min="9219" max="9219" width="6.875" style="379" customWidth="1"/>
    <col min="9220" max="9220" width="7.25" style="379" customWidth="1"/>
    <col min="9221" max="9221" width="22.875" style="379" customWidth="1"/>
    <col min="9222" max="9222" width="10.875" style="379" customWidth="1"/>
    <col min="9223" max="9223" width="8.375" style="379" customWidth="1"/>
    <col min="9224" max="9224" width="8.875" style="379" customWidth="1"/>
    <col min="9225" max="9472" width="9" style="379"/>
    <col min="9473" max="9473" width="4.25" style="379" customWidth="1"/>
    <col min="9474" max="9474" width="22.375" style="379" customWidth="1"/>
    <col min="9475" max="9475" width="6.875" style="379" customWidth="1"/>
    <col min="9476" max="9476" width="7.25" style="379" customWidth="1"/>
    <col min="9477" max="9477" width="22.875" style="379" customWidth="1"/>
    <col min="9478" max="9478" width="10.875" style="379" customWidth="1"/>
    <col min="9479" max="9479" width="8.375" style="379" customWidth="1"/>
    <col min="9480" max="9480" width="8.875" style="379" customWidth="1"/>
    <col min="9481" max="9728" width="9" style="379"/>
    <col min="9729" max="9729" width="4.25" style="379" customWidth="1"/>
    <col min="9730" max="9730" width="22.375" style="379" customWidth="1"/>
    <col min="9731" max="9731" width="6.875" style="379" customWidth="1"/>
    <col min="9732" max="9732" width="7.25" style="379" customWidth="1"/>
    <col min="9733" max="9733" width="22.875" style="379" customWidth="1"/>
    <col min="9734" max="9734" width="10.875" style="379" customWidth="1"/>
    <col min="9735" max="9735" width="8.375" style="379" customWidth="1"/>
    <col min="9736" max="9736" width="8.875" style="379" customWidth="1"/>
    <col min="9737" max="9984" width="9" style="379"/>
    <col min="9985" max="9985" width="4.25" style="379" customWidth="1"/>
    <col min="9986" max="9986" width="22.375" style="379" customWidth="1"/>
    <col min="9987" max="9987" width="6.875" style="379" customWidth="1"/>
    <col min="9988" max="9988" width="7.25" style="379" customWidth="1"/>
    <col min="9989" max="9989" width="22.875" style="379" customWidth="1"/>
    <col min="9990" max="9990" width="10.875" style="379" customWidth="1"/>
    <col min="9991" max="9991" width="8.375" style="379" customWidth="1"/>
    <col min="9992" max="9992" width="8.875" style="379" customWidth="1"/>
    <col min="9993" max="10240" width="9" style="379"/>
    <col min="10241" max="10241" width="4.25" style="379" customWidth="1"/>
    <col min="10242" max="10242" width="22.375" style="379" customWidth="1"/>
    <col min="10243" max="10243" width="6.875" style="379" customWidth="1"/>
    <col min="10244" max="10244" width="7.25" style="379" customWidth="1"/>
    <col min="10245" max="10245" width="22.875" style="379" customWidth="1"/>
    <col min="10246" max="10246" width="10.875" style="379" customWidth="1"/>
    <col min="10247" max="10247" width="8.375" style="379" customWidth="1"/>
    <col min="10248" max="10248" width="8.875" style="379" customWidth="1"/>
    <col min="10249" max="10496" width="9" style="379"/>
    <col min="10497" max="10497" width="4.25" style="379" customWidth="1"/>
    <col min="10498" max="10498" width="22.375" style="379" customWidth="1"/>
    <col min="10499" max="10499" width="6.875" style="379" customWidth="1"/>
    <col min="10500" max="10500" width="7.25" style="379" customWidth="1"/>
    <col min="10501" max="10501" width="22.875" style="379" customWidth="1"/>
    <col min="10502" max="10502" width="10.875" style="379" customWidth="1"/>
    <col min="10503" max="10503" width="8.375" style="379" customWidth="1"/>
    <col min="10504" max="10504" width="8.875" style="379" customWidth="1"/>
    <col min="10505" max="10752" width="9" style="379"/>
    <col min="10753" max="10753" width="4.25" style="379" customWidth="1"/>
    <col min="10754" max="10754" width="22.375" style="379" customWidth="1"/>
    <col min="10755" max="10755" width="6.875" style="379" customWidth="1"/>
    <col min="10756" max="10756" width="7.25" style="379" customWidth="1"/>
    <col min="10757" max="10757" width="22.875" style="379" customWidth="1"/>
    <col min="10758" max="10758" width="10.875" style="379" customWidth="1"/>
    <col min="10759" max="10759" width="8.375" style="379" customWidth="1"/>
    <col min="10760" max="10760" width="8.875" style="379" customWidth="1"/>
    <col min="10761" max="11008" width="9" style="379"/>
    <col min="11009" max="11009" width="4.25" style="379" customWidth="1"/>
    <col min="11010" max="11010" width="22.375" style="379" customWidth="1"/>
    <col min="11011" max="11011" width="6.875" style="379" customWidth="1"/>
    <col min="11012" max="11012" width="7.25" style="379" customWidth="1"/>
    <col min="11013" max="11013" width="22.875" style="379" customWidth="1"/>
    <col min="11014" max="11014" width="10.875" style="379" customWidth="1"/>
    <col min="11015" max="11015" width="8.375" style="379" customWidth="1"/>
    <col min="11016" max="11016" width="8.875" style="379" customWidth="1"/>
    <col min="11017" max="11264" width="9" style="379"/>
    <col min="11265" max="11265" width="4.25" style="379" customWidth="1"/>
    <col min="11266" max="11266" width="22.375" style="379" customWidth="1"/>
    <col min="11267" max="11267" width="6.875" style="379" customWidth="1"/>
    <col min="11268" max="11268" width="7.25" style="379" customWidth="1"/>
    <col min="11269" max="11269" width="22.875" style="379" customWidth="1"/>
    <col min="11270" max="11270" width="10.875" style="379" customWidth="1"/>
    <col min="11271" max="11271" width="8.375" style="379" customWidth="1"/>
    <col min="11272" max="11272" width="8.875" style="379" customWidth="1"/>
    <col min="11273" max="11520" width="9" style="379"/>
    <col min="11521" max="11521" width="4.25" style="379" customWidth="1"/>
    <col min="11522" max="11522" width="22.375" style="379" customWidth="1"/>
    <col min="11523" max="11523" width="6.875" style="379" customWidth="1"/>
    <col min="11524" max="11524" width="7.25" style="379" customWidth="1"/>
    <col min="11525" max="11525" width="22.875" style="379" customWidth="1"/>
    <col min="11526" max="11526" width="10.875" style="379" customWidth="1"/>
    <col min="11527" max="11527" width="8.375" style="379" customWidth="1"/>
    <col min="11528" max="11528" width="8.875" style="379" customWidth="1"/>
    <col min="11529" max="11776" width="9" style="379"/>
    <col min="11777" max="11777" width="4.25" style="379" customWidth="1"/>
    <col min="11778" max="11778" width="22.375" style="379" customWidth="1"/>
    <col min="11779" max="11779" width="6.875" style="379" customWidth="1"/>
    <col min="11780" max="11780" width="7.25" style="379" customWidth="1"/>
    <col min="11781" max="11781" width="22.875" style="379" customWidth="1"/>
    <col min="11782" max="11782" width="10.875" style="379" customWidth="1"/>
    <col min="11783" max="11783" width="8.375" style="379" customWidth="1"/>
    <col min="11784" max="11784" width="8.875" style="379" customWidth="1"/>
    <col min="11785" max="12032" width="9" style="379"/>
    <col min="12033" max="12033" width="4.25" style="379" customWidth="1"/>
    <col min="12034" max="12034" width="22.375" style="379" customWidth="1"/>
    <col min="12035" max="12035" width="6.875" style="379" customWidth="1"/>
    <col min="12036" max="12036" width="7.25" style="379" customWidth="1"/>
    <col min="12037" max="12037" width="22.875" style="379" customWidth="1"/>
    <col min="12038" max="12038" width="10.875" style="379" customWidth="1"/>
    <col min="12039" max="12039" width="8.375" style="379" customWidth="1"/>
    <col min="12040" max="12040" width="8.875" style="379" customWidth="1"/>
    <col min="12041" max="12288" width="9" style="379"/>
    <col min="12289" max="12289" width="4.25" style="379" customWidth="1"/>
    <col min="12290" max="12290" width="22.375" style="379" customWidth="1"/>
    <col min="12291" max="12291" width="6.875" style="379" customWidth="1"/>
    <col min="12292" max="12292" width="7.25" style="379" customWidth="1"/>
    <col min="12293" max="12293" width="22.875" style="379" customWidth="1"/>
    <col min="12294" max="12294" width="10.875" style="379" customWidth="1"/>
    <col min="12295" max="12295" width="8.375" style="379" customWidth="1"/>
    <col min="12296" max="12296" width="8.875" style="379" customWidth="1"/>
    <col min="12297" max="12544" width="9" style="379"/>
    <col min="12545" max="12545" width="4.25" style="379" customWidth="1"/>
    <col min="12546" max="12546" width="22.375" style="379" customWidth="1"/>
    <col min="12547" max="12547" width="6.875" style="379" customWidth="1"/>
    <col min="12548" max="12548" width="7.25" style="379" customWidth="1"/>
    <col min="12549" max="12549" width="22.875" style="379" customWidth="1"/>
    <col min="12550" max="12550" width="10.875" style="379" customWidth="1"/>
    <col min="12551" max="12551" width="8.375" style="379" customWidth="1"/>
    <col min="12552" max="12552" width="8.875" style="379" customWidth="1"/>
    <col min="12553" max="12800" width="9" style="379"/>
    <col min="12801" max="12801" width="4.25" style="379" customWidth="1"/>
    <col min="12802" max="12802" width="22.375" style="379" customWidth="1"/>
    <col min="12803" max="12803" width="6.875" style="379" customWidth="1"/>
    <col min="12804" max="12804" width="7.25" style="379" customWidth="1"/>
    <col min="12805" max="12805" width="22.875" style="379" customWidth="1"/>
    <col min="12806" max="12806" width="10.875" style="379" customWidth="1"/>
    <col min="12807" max="12807" width="8.375" style="379" customWidth="1"/>
    <col min="12808" max="12808" width="8.875" style="379" customWidth="1"/>
    <col min="12809" max="13056" width="9" style="379"/>
    <col min="13057" max="13057" width="4.25" style="379" customWidth="1"/>
    <col min="13058" max="13058" width="22.375" style="379" customWidth="1"/>
    <col min="13059" max="13059" width="6.875" style="379" customWidth="1"/>
    <col min="13060" max="13060" width="7.25" style="379" customWidth="1"/>
    <col min="13061" max="13061" width="22.875" style="379" customWidth="1"/>
    <col min="13062" max="13062" width="10.875" style="379" customWidth="1"/>
    <col min="13063" max="13063" width="8.375" style="379" customWidth="1"/>
    <col min="13064" max="13064" width="8.875" style="379" customWidth="1"/>
    <col min="13065" max="13312" width="9" style="379"/>
    <col min="13313" max="13313" width="4.25" style="379" customWidth="1"/>
    <col min="13314" max="13314" width="22.375" style="379" customWidth="1"/>
    <col min="13315" max="13315" width="6.875" style="379" customWidth="1"/>
    <col min="13316" max="13316" width="7.25" style="379" customWidth="1"/>
    <col min="13317" max="13317" width="22.875" style="379" customWidth="1"/>
    <col min="13318" max="13318" width="10.875" style="379" customWidth="1"/>
    <col min="13319" max="13319" width="8.375" style="379" customWidth="1"/>
    <col min="13320" max="13320" width="8.875" style="379" customWidth="1"/>
    <col min="13321" max="13568" width="9" style="379"/>
    <col min="13569" max="13569" width="4.25" style="379" customWidth="1"/>
    <col min="13570" max="13570" width="22.375" style="379" customWidth="1"/>
    <col min="13571" max="13571" width="6.875" style="379" customWidth="1"/>
    <col min="13572" max="13572" width="7.25" style="379" customWidth="1"/>
    <col min="13573" max="13573" width="22.875" style="379" customWidth="1"/>
    <col min="13574" max="13574" width="10.875" style="379" customWidth="1"/>
    <col min="13575" max="13575" width="8.375" style="379" customWidth="1"/>
    <col min="13576" max="13576" width="8.875" style="379" customWidth="1"/>
    <col min="13577" max="13824" width="9" style="379"/>
    <col min="13825" max="13825" width="4.25" style="379" customWidth="1"/>
    <col min="13826" max="13826" width="22.375" style="379" customWidth="1"/>
    <col min="13827" max="13827" width="6.875" style="379" customWidth="1"/>
    <col min="13828" max="13828" width="7.25" style="379" customWidth="1"/>
    <col min="13829" max="13829" width="22.875" style="379" customWidth="1"/>
    <col min="13830" max="13830" width="10.875" style="379" customWidth="1"/>
    <col min="13831" max="13831" width="8.375" style="379" customWidth="1"/>
    <col min="13832" max="13832" width="8.875" style="379" customWidth="1"/>
    <col min="13833" max="14080" width="9" style="379"/>
    <col min="14081" max="14081" width="4.25" style="379" customWidth="1"/>
    <col min="14082" max="14082" width="22.375" style="379" customWidth="1"/>
    <col min="14083" max="14083" width="6.875" style="379" customWidth="1"/>
    <col min="14084" max="14084" width="7.25" style="379" customWidth="1"/>
    <col min="14085" max="14085" width="22.875" style="379" customWidth="1"/>
    <col min="14086" max="14086" width="10.875" style="379" customWidth="1"/>
    <col min="14087" max="14087" width="8.375" style="379" customWidth="1"/>
    <col min="14088" max="14088" width="8.875" style="379" customWidth="1"/>
    <col min="14089" max="14336" width="9" style="379"/>
    <col min="14337" max="14337" width="4.25" style="379" customWidth="1"/>
    <col min="14338" max="14338" width="22.375" style="379" customWidth="1"/>
    <col min="14339" max="14339" width="6.875" style="379" customWidth="1"/>
    <col min="14340" max="14340" width="7.25" style="379" customWidth="1"/>
    <col min="14341" max="14341" width="22.875" style="379" customWidth="1"/>
    <col min="14342" max="14342" width="10.875" style="379" customWidth="1"/>
    <col min="14343" max="14343" width="8.375" style="379" customWidth="1"/>
    <col min="14344" max="14344" width="8.875" style="379" customWidth="1"/>
    <col min="14345" max="14592" width="9" style="379"/>
    <col min="14593" max="14593" width="4.25" style="379" customWidth="1"/>
    <col min="14594" max="14594" width="22.375" style="379" customWidth="1"/>
    <col min="14595" max="14595" width="6.875" style="379" customWidth="1"/>
    <col min="14596" max="14596" width="7.25" style="379" customWidth="1"/>
    <col min="14597" max="14597" width="22.875" style="379" customWidth="1"/>
    <col min="14598" max="14598" width="10.875" style="379" customWidth="1"/>
    <col min="14599" max="14599" width="8.375" style="379" customWidth="1"/>
    <col min="14600" max="14600" width="8.875" style="379" customWidth="1"/>
    <col min="14601" max="14848" width="9" style="379"/>
    <col min="14849" max="14849" width="4.25" style="379" customWidth="1"/>
    <col min="14850" max="14850" width="22.375" style="379" customWidth="1"/>
    <col min="14851" max="14851" width="6.875" style="379" customWidth="1"/>
    <col min="14852" max="14852" width="7.25" style="379" customWidth="1"/>
    <col min="14853" max="14853" width="22.875" style="379" customWidth="1"/>
    <col min="14854" max="14854" width="10.875" style="379" customWidth="1"/>
    <col min="14855" max="14855" width="8.375" style="379" customWidth="1"/>
    <col min="14856" max="14856" width="8.875" style="379" customWidth="1"/>
    <col min="14857" max="15104" width="9" style="379"/>
    <col min="15105" max="15105" width="4.25" style="379" customWidth="1"/>
    <col min="15106" max="15106" width="22.375" style="379" customWidth="1"/>
    <col min="15107" max="15107" width="6.875" style="379" customWidth="1"/>
    <col min="15108" max="15108" width="7.25" style="379" customWidth="1"/>
    <col min="15109" max="15109" width="22.875" style="379" customWidth="1"/>
    <col min="15110" max="15110" width="10.875" style="379" customWidth="1"/>
    <col min="15111" max="15111" width="8.375" style="379" customWidth="1"/>
    <col min="15112" max="15112" width="8.875" style="379" customWidth="1"/>
    <col min="15113" max="15360" width="9" style="379"/>
    <col min="15361" max="15361" width="4.25" style="379" customWidth="1"/>
    <col min="15362" max="15362" width="22.375" style="379" customWidth="1"/>
    <col min="15363" max="15363" width="6.875" style="379" customWidth="1"/>
    <col min="15364" max="15364" width="7.25" style="379" customWidth="1"/>
    <col min="15365" max="15365" width="22.875" style="379" customWidth="1"/>
    <col min="15366" max="15366" width="10.875" style="379" customWidth="1"/>
    <col min="15367" max="15367" width="8.375" style="379" customWidth="1"/>
    <col min="15368" max="15368" width="8.875" style="379" customWidth="1"/>
    <col min="15369" max="15616" width="9" style="379"/>
    <col min="15617" max="15617" width="4.25" style="379" customWidth="1"/>
    <col min="15618" max="15618" width="22.375" style="379" customWidth="1"/>
    <col min="15619" max="15619" width="6.875" style="379" customWidth="1"/>
    <col min="15620" max="15620" width="7.25" style="379" customWidth="1"/>
    <col min="15621" max="15621" width="22.875" style="379" customWidth="1"/>
    <col min="15622" max="15622" width="10.875" style="379" customWidth="1"/>
    <col min="15623" max="15623" width="8.375" style="379" customWidth="1"/>
    <col min="15624" max="15624" width="8.875" style="379" customWidth="1"/>
    <col min="15625" max="15872" width="9" style="379"/>
    <col min="15873" max="15873" width="4.25" style="379" customWidth="1"/>
    <col min="15874" max="15874" width="22.375" style="379" customWidth="1"/>
    <col min="15875" max="15875" width="6.875" style="379" customWidth="1"/>
    <col min="15876" max="15876" width="7.25" style="379" customWidth="1"/>
    <col min="15877" max="15877" width="22.875" style="379" customWidth="1"/>
    <col min="15878" max="15878" width="10.875" style="379" customWidth="1"/>
    <col min="15879" max="15879" width="8.375" style="379" customWidth="1"/>
    <col min="15880" max="15880" width="8.875" style="379" customWidth="1"/>
    <col min="15881" max="16128" width="9" style="379"/>
    <col min="16129" max="16129" width="4.25" style="379" customWidth="1"/>
    <col min="16130" max="16130" width="22.375" style="379" customWidth="1"/>
    <col min="16131" max="16131" width="6.875" style="379" customWidth="1"/>
    <col min="16132" max="16132" width="7.25" style="379" customWidth="1"/>
    <col min="16133" max="16133" width="22.875" style="379" customWidth="1"/>
    <col min="16134" max="16134" width="10.875" style="379" customWidth="1"/>
    <col min="16135" max="16135" width="8.375" style="379" customWidth="1"/>
    <col min="16136" max="16136" width="8.875" style="379" customWidth="1"/>
    <col min="16137" max="16384" width="9" style="379"/>
  </cols>
  <sheetData>
    <row r="1" spans="1:8" s="366" customFormat="1" ht="20.25" customHeight="1">
      <c r="A1" s="365" t="s">
        <v>470</v>
      </c>
      <c r="B1" s="365"/>
      <c r="C1" s="365"/>
      <c r="D1" s="365"/>
      <c r="E1" s="365"/>
      <c r="F1" s="365"/>
      <c r="G1" s="365"/>
      <c r="H1" s="365"/>
    </row>
    <row r="2" spans="1:8" s="370" customFormat="1" ht="28.5" customHeight="1">
      <c r="A2" s="367" t="s">
        <v>471</v>
      </c>
      <c r="B2" s="368" t="s">
        <v>472</v>
      </c>
      <c r="C2" s="367" t="s">
        <v>473</v>
      </c>
      <c r="D2" s="367" t="s">
        <v>444</v>
      </c>
      <c r="E2" s="369" t="s">
        <v>474</v>
      </c>
      <c r="F2" s="367" t="s">
        <v>376</v>
      </c>
      <c r="G2" s="369"/>
      <c r="H2" s="367" t="s">
        <v>475</v>
      </c>
    </row>
    <row r="3" spans="1:8" ht="13.5" hidden="1" customHeight="1">
      <c r="A3" s="371"/>
      <c r="B3" s="372" t="s">
        <v>476</v>
      </c>
      <c r="C3" s="373">
        <v>1</v>
      </c>
      <c r="D3" s="374"/>
      <c r="E3" s="375"/>
      <c r="F3" s="376"/>
      <c r="G3" s="377"/>
      <c r="H3" s="378"/>
    </row>
    <row r="4" spans="1:8" ht="13.5" hidden="1" customHeight="1">
      <c r="A4" s="380"/>
      <c r="B4" s="381" t="s">
        <v>477</v>
      </c>
      <c r="C4" s="374">
        <v>1</v>
      </c>
      <c r="D4" s="374"/>
      <c r="E4" s="382"/>
      <c r="F4" s="383"/>
      <c r="G4" s="384"/>
      <c r="H4" s="378"/>
    </row>
    <row r="5" spans="1:8" ht="13.5" customHeight="1">
      <c r="A5" s="385"/>
      <c r="B5" s="386" t="s">
        <v>478</v>
      </c>
      <c r="C5" s="385"/>
      <c r="D5" s="374">
        <v>1</v>
      </c>
      <c r="E5" s="331" t="s">
        <v>19</v>
      </c>
      <c r="F5" s="330" t="s">
        <v>31</v>
      </c>
      <c r="G5" s="330"/>
      <c r="H5" s="387" t="s">
        <v>376</v>
      </c>
    </row>
    <row r="6" spans="1:8" ht="13.5" customHeight="1">
      <c r="A6" s="385"/>
      <c r="B6" s="388"/>
      <c r="C6" s="385"/>
      <c r="D6" s="374">
        <v>2</v>
      </c>
      <c r="E6" s="331" t="s">
        <v>30</v>
      </c>
      <c r="F6" s="330" t="s">
        <v>29</v>
      </c>
      <c r="G6" s="330"/>
      <c r="H6" s="387" t="s">
        <v>376</v>
      </c>
    </row>
    <row r="7" spans="1:8" ht="13.5" customHeight="1">
      <c r="A7" s="385"/>
      <c r="B7" s="388"/>
      <c r="C7" s="385"/>
      <c r="D7" s="374">
        <v>3</v>
      </c>
      <c r="E7" s="331" t="s">
        <v>19</v>
      </c>
      <c r="F7" s="330" t="s">
        <v>18</v>
      </c>
      <c r="G7" s="330"/>
      <c r="H7" s="387" t="s">
        <v>376</v>
      </c>
    </row>
    <row r="8" spans="1:8" ht="13.5" customHeight="1">
      <c r="A8" s="385"/>
      <c r="B8" s="388"/>
      <c r="C8" s="385"/>
      <c r="D8" s="374">
        <v>4</v>
      </c>
      <c r="E8" s="331" t="s">
        <v>26</v>
      </c>
      <c r="F8" s="330" t="s">
        <v>35</v>
      </c>
      <c r="G8" s="330"/>
      <c r="H8" s="387" t="s">
        <v>376</v>
      </c>
    </row>
    <row r="9" spans="1:8" ht="13.5" customHeight="1">
      <c r="A9" s="385"/>
      <c r="B9" s="388"/>
      <c r="C9" s="385"/>
      <c r="D9" s="374">
        <v>5</v>
      </c>
      <c r="E9" s="209" t="s">
        <v>30</v>
      </c>
      <c r="F9" s="208" t="s">
        <v>32</v>
      </c>
      <c r="G9" s="208"/>
      <c r="H9" s="387" t="s">
        <v>376</v>
      </c>
    </row>
    <row r="10" spans="1:8" ht="13.5" customHeight="1">
      <c r="A10" s="385"/>
      <c r="B10" s="388"/>
      <c r="C10" s="385"/>
      <c r="D10" s="374">
        <v>6</v>
      </c>
      <c r="E10" s="209" t="s">
        <v>39</v>
      </c>
      <c r="F10" s="208" t="s">
        <v>38</v>
      </c>
      <c r="G10" s="208"/>
      <c r="H10" s="387" t="s">
        <v>376</v>
      </c>
    </row>
    <row r="11" spans="1:8" ht="13.5" customHeight="1">
      <c r="A11" s="385"/>
      <c r="B11" s="388" t="s">
        <v>479</v>
      </c>
      <c r="C11" s="385"/>
      <c r="D11" s="374">
        <v>1</v>
      </c>
      <c r="E11" s="209" t="s">
        <v>59</v>
      </c>
      <c r="F11" s="208" t="s">
        <v>58</v>
      </c>
      <c r="G11" s="208"/>
      <c r="H11" s="387" t="s">
        <v>376</v>
      </c>
    </row>
    <row r="12" spans="1:8" ht="13.5" customHeight="1">
      <c r="A12" s="385"/>
      <c r="B12" s="388"/>
      <c r="C12" s="385"/>
      <c r="D12" s="374">
        <v>2</v>
      </c>
      <c r="E12" s="209" t="s">
        <v>30</v>
      </c>
      <c r="F12" s="208" t="s">
        <v>65</v>
      </c>
      <c r="G12" s="208"/>
      <c r="H12" s="387" t="s">
        <v>376</v>
      </c>
    </row>
    <row r="13" spans="1:8" ht="13.5" customHeight="1">
      <c r="A13" s="385"/>
      <c r="B13" s="388"/>
      <c r="C13" s="385"/>
      <c r="D13" s="374">
        <v>3</v>
      </c>
      <c r="E13" s="209" t="s">
        <v>30</v>
      </c>
      <c r="F13" s="208" t="s">
        <v>53</v>
      </c>
      <c r="G13" s="208"/>
      <c r="H13" s="387" t="s">
        <v>376</v>
      </c>
    </row>
    <row r="14" spans="1:8" ht="13.5" customHeight="1">
      <c r="A14" s="385"/>
      <c r="B14" s="388"/>
      <c r="C14" s="385"/>
      <c r="D14" s="374">
        <v>4</v>
      </c>
      <c r="E14" s="209" t="s">
        <v>67</v>
      </c>
      <c r="F14" s="208" t="s">
        <v>66</v>
      </c>
      <c r="G14" s="208"/>
      <c r="H14" s="387" t="s">
        <v>376</v>
      </c>
    </row>
    <row r="15" spans="1:8" ht="13.5" customHeight="1">
      <c r="A15" s="385"/>
      <c r="B15" s="388"/>
      <c r="C15" s="385"/>
      <c r="D15" s="374">
        <v>5</v>
      </c>
      <c r="E15" s="209" t="s">
        <v>57</v>
      </c>
      <c r="F15" s="208" t="s">
        <v>71</v>
      </c>
      <c r="G15" s="208"/>
      <c r="H15" s="387" t="s">
        <v>376</v>
      </c>
    </row>
    <row r="16" spans="1:8" ht="13.5" customHeight="1">
      <c r="A16" s="385"/>
      <c r="B16" s="388"/>
      <c r="C16" s="385"/>
      <c r="D16" s="374">
        <v>6</v>
      </c>
      <c r="E16" s="209" t="s">
        <v>57</v>
      </c>
      <c r="F16" s="208" t="s">
        <v>56</v>
      </c>
      <c r="G16" s="208"/>
      <c r="H16" s="387" t="s">
        <v>376</v>
      </c>
    </row>
    <row r="17" spans="1:8" ht="13.5" customHeight="1">
      <c r="A17" s="385"/>
      <c r="B17" s="388" t="s">
        <v>480</v>
      </c>
      <c r="C17" s="385"/>
      <c r="D17" s="374">
        <v>1</v>
      </c>
      <c r="E17" s="209" t="s">
        <v>59</v>
      </c>
      <c r="F17" s="208" t="s">
        <v>82</v>
      </c>
      <c r="G17" s="208"/>
      <c r="H17" s="387" t="s">
        <v>376</v>
      </c>
    </row>
    <row r="18" spans="1:8" ht="13.5" customHeight="1">
      <c r="A18" s="385"/>
      <c r="B18" s="388"/>
      <c r="C18" s="385"/>
      <c r="D18" s="374">
        <v>2</v>
      </c>
      <c r="E18" s="209" t="s">
        <v>80</v>
      </c>
      <c r="F18" s="208" t="s">
        <v>79</v>
      </c>
      <c r="G18" s="208"/>
      <c r="H18" s="387" t="s">
        <v>376</v>
      </c>
    </row>
    <row r="19" spans="1:8" ht="13.5" customHeight="1">
      <c r="A19" s="385"/>
      <c r="B19" s="388"/>
      <c r="C19" s="385"/>
      <c r="D19" s="374">
        <v>3</v>
      </c>
      <c r="E19" s="209" t="s">
        <v>80</v>
      </c>
      <c r="F19" s="208" t="s">
        <v>81</v>
      </c>
      <c r="G19" s="208"/>
      <c r="H19" s="387" t="s">
        <v>376</v>
      </c>
    </row>
    <row r="20" spans="1:8" ht="13.5" hidden="1" customHeight="1">
      <c r="A20" s="385"/>
      <c r="B20" s="388"/>
      <c r="C20" s="385"/>
      <c r="D20" s="374">
        <v>4</v>
      </c>
      <c r="E20" s="209"/>
      <c r="F20" s="208"/>
      <c r="G20" s="208"/>
      <c r="H20" s="387" t="s">
        <v>376</v>
      </c>
    </row>
    <row r="21" spans="1:8" ht="13.5" hidden="1" customHeight="1">
      <c r="A21" s="385"/>
      <c r="B21" s="388"/>
      <c r="C21" s="385"/>
      <c r="D21" s="374">
        <v>5</v>
      </c>
      <c r="E21" s="209"/>
      <c r="F21" s="208"/>
      <c r="G21" s="208"/>
      <c r="H21" s="387" t="s">
        <v>376</v>
      </c>
    </row>
    <row r="22" spans="1:8" ht="13.5" hidden="1" customHeight="1">
      <c r="A22" s="385"/>
      <c r="B22" s="388"/>
      <c r="C22" s="385"/>
      <c r="D22" s="374">
        <v>6</v>
      </c>
      <c r="E22" s="209"/>
      <c r="F22" s="208"/>
      <c r="G22" s="208"/>
      <c r="H22" s="387" t="s">
        <v>376</v>
      </c>
    </row>
    <row r="23" spans="1:8" ht="13.5" customHeight="1">
      <c r="A23" s="385"/>
      <c r="B23" s="388" t="s">
        <v>481</v>
      </c>
      <c r="C23" s="385"/>
      <c r="D23" s="374">
        <v>1</v>
      </c>
      <c r="E23" s="209" t="s">
        <v>96</v>
      </c>
      <c r="F23" s="208" t="s">
        <v>97</v>
      </c>
      <c r="G23" s="208"/>
      <c r="H23" s="387" t="s">
        <v>376</v>
      </c>
    </row>
    <row r="24" spans="1:8" ht="13.5" customHeight="1">
      <c r="A24" s="385"/>
      <c r="B24" s="388"/>
      <c r="C24" s="385"/>
      <c r="D24" s="374">
        <v>2</v>
      </c>
      <c r="E24" s="209" t="s">
        <v>59</v>
      </c>
      <c r="F24" s="208" t="s">
        <v>93</v>
      </c>
      <c r="G24" s="208"/>
      <c r="H24" s="387" t="s">
        <v>376</v>
      </c>
    </row>
    <row r="25" spans="1:8" ht="13.5" customHeight="1">
      <c r="A25" s="385"/>
      <c r="B25" s="388"/>
      <c r="C25" s="385"/>
      <c r="D25" s="374">
        <v>3</v>
      </c>
      <c r="E25" s="209" t="s">
        <v>88</v>
      </c>
      <c r="F25" s="208" t="s">
        <v>87</v>
      </c>
      <c r="G25" s="208"/>
      <c r="H25" s="387" t="s">
        <v>376</v>
      </c>
    </row>
    <row r="26" spans="1:8" ht="13.5" customHeight="1">
      <c r="A26" s="385"/>
      <c r="B26" s="388"/>
      <c r="C26" s="385"/>
      <c r="D26" s="374">
        <v>4</v>
      </c>
      <c r="E26" s="209" t="s">
        <v>67</v>
      </c>
      <c r="F26" s="208" t="s">
        <v>94</v>
      </c>
      <c r="G26" s="208"/>
      <c r="H26" s="387" t="s">
        <v>376</v>
      </c>
    </row>
    <row r="27" spans="1:8" ht="13.5" customHeight="1">
      <c r="A27" s="385"/>
      <c r="B27" s="388"/>
      <c r="C27" s="385"/>
      <c r="D27" s="374">
        <v>5</v>
      </c>
      <c r="E27" s="331" t="s">
        <v>96</v>
      </c>
      <c r="F27" s="330" t="s">
        <v>95</v>
      </c>
      <c r="G27" s="208"/>
      <c r="H27" s="387" t="s">
        <v>376</v>
      </c>
    </row>
    <row r="28" spans="1:8" ht="13.5" customHeight="1">
      <c r="A28" s="385"/>
      <c r="B28" s="388"/>
      <c r="C28" s="385"/>
      <c r="D28" s="374">
        <v>6</v>
      </c>
      <c r="E28" s="331" t="s">
        <v>39</v>
      </c>
      <c r="F28" s="330" t="s">
        <v>101</v>
      </c>
      <c r="G28" s="208"/>
      <c r="H28" s="387" t="s">
        <v>376</v>
      </c>
    </row>
    <row r="29" spans="1:8" ht="13.5" customHeight="1">
      <c r="A29" s="385"/>
      <c r="B29" s="386" t="s">
        <v>482</v>
      </c>
      <c r="C29" s="385"/>
      <c r="D29" s="374">
        <v>1</v>
      </c>
      <c r="E29" s="331" t="s">
        <v>80</v>
      </c>
      <c r="F29" s="330" t="s">
        <v>125</v>
      </c>
      <c r="G29" s="330"/>
      <c r="H29" s="387" t="s">
        <v>376</v>
      </c>
    </row>
    <row r="30" spans="1:8" ht="13.5" customHeight="1">
      <c r="A30" s="385"/>
      <c r="B30" s="388"/>
      <c r="C30" s="385"/>
      <c r="D30" s="374">
        <v>2</v>
      </c>
      <c r="E30" s="331" t="s">
        <v>80</v>
      </c>
      <c r="F30" s="330" t="s">
        <v>121</v>
      </c>
      <c r="G30" s="330"/>
      <c r="H30" s="387" t="s">
        <v>376</v>
      </c>
    </row>
    <row r="31" spans="1:8" ht="13.5" customHeight="1">
      <c r="A31" s="385"/>
      <c r="B31" s="388"/>
      <c r="C31" s="385"/>
      <c r="D31" s="374">
        <v>3</v>
      </c>
      <c r="E31" s="331" t="s">
        <v>19</v>
      </c>
      <c r="F31" s="330" t="s">
        <v>120</v>
      </c>
      <c r="G31" s="330"/>
      <c r="H31" s="387" t="s">
        <v>376</v>
      </c>
    </row>
    <row r="32" spans="1:8" ht="13.5" customHeight="1">
      <c r="A32" s="385"/>
      <c r="B32" s="388"/>
      <c r="C32" s="385"/>
      <c r="D32" s="374">
        <v>4</v>
      </c>
      <c r="E32" s="331" t="s">
        <v>123</v>
      </c>
      <c r="F32" s="330" t="s">
        <v>122</v>
      </c>
      <c r="G32" s="330"/>
      <c r="H32" s="387" t="s">
        <v>376</v>
      </c>
    </row>
    <row r="33" spans="1:8" ht="13.5" customHeight="1">
      <c r="A33" s="385"/>
      <c r="B33" s="388"/>
      <c r="C33" s="385"/>
      <c r="D33" s="374">
        <v>5</v>
      </c>
      <c r="E33" s="331" t="s">
        <v>39</v>
      </c>
      <c r="F33" s="330" t="s">
        <v>115</v>
      </c>
      <c r="G33" s="330"/>
      <c r="H33" s="387" t="s">
        <v>376</v>
      </c>
    </row>
    <row r="34" spans="1:8" ht="13.5" customHeight="1">
      <c r="A34" s="385"/>
      <c r="B34" s="388"/>
      <c r="C34" s="385"/>
      <c r="D34" s="374">
        <v>6</v>
      </c>
      <c r="E34" s="331" t="s">
        <v>119</v>
      </c>
      <c r="F34" s="330" t="s">
        <v>118</v>
      </c>
      <c r="G34" s="330"/>
      <c r="H34" s="387" t="s">
        <v>376</v>
      </c>
    </row>
    <row r="35" spans="1:8" ht="13.5" customHeight="1">
      <c r="A35" s="385"/>
      <c r="B35" s="388" t="s">
        <v>483</v>
      </c>
      <c r="C35" s="385"/>
      <c r="D35" s="374">
        <v>1</v>
      </c>
      <c r="E35" s="209" t="s">
        <v>19</v>
      </c>
      <c r="F35" s="374"/>
      <c r="G35" s="389"/>
      <c r="H35" s="378" t="s">
        <v>484</v>
      </c>
    </row>
    <row r="36" spans="1:8" ht="13.5" customHeight="1">
      <c r="A36" s="385"/>
      <c r="B36" s="388"/>
      <c r="C36" s="385"/>
      <c r="D36" s="374">
        <v>2</v>
      </c>
      <c r="E36" s="209" t="s">
        <v>30</v>
      </c>
      <c r="F36" s="374"/>
      <c r="G36" s="389"/>
      <c r="H36" s="378" t="s">
        <v>484</v>
      </c>
    </row>
    <row r="37" spans="1:8" ht="13.5" customHeight="1">
      <c r="A37" s="385"/>
      <c r="B37" s="388"/>
      <c r="C37" s="385"/>
      <c r="D37" s="374">
        <v>3</v>
      </c>
      <c r="E37" s="209" t="s">
        <v>26</v>
      </c>
      <c r="F37" s="374"/>
      <c r="G37" s="389"/>
      <c r="H37" s="378" t="s">
        <v>484</v>
      </c>
    </row>
    <row r="38" spans="1:8" ht="13.5" customHeight="1">
      <c r="A38" s="385"/>
      <c r="B38" s="388" t="s">
        <v>485</v>
      </c>
      <c r="C38" s="385"/>
      <c r="D38" s="374">
        <v>1</v>
      </c>
      <c r="E38" s="209" t="s">
        <v>30</v>
      </c>
      <c r="F38" s="374"/>
      <c r="G38" s="389"/>
      <c r="H38" s="378" t="s">
        <v>484</v>
      </c>
    </row>
    <row r="39" spans="1:8" ht="13.5" customHeight="1">
      <c r="A39" s="385"/>
      <c r="B39" s="388"/>
      <c r="C39" s="385"/>
      <c r="D39" s="374">
        <v>2</v>
      </c>
      <c r="E39" s="331" t="s">
        <v>59</v>
      </c>
      <c r="F39" s="374"/>
      <c r="G39" s="389"/>
      <c r="H39" s="378" t="s">
        <v>484</v>
      </c>
    </row>
    <row r="40" spans="1:8" ht="13.5" customHeight="1">
      <c r="A40" s="385"/>
      <c r="B40" s="388"/>
      <c r="C40" s="385"/>
      <c r="D40" s="374">
        <v>3</v>
      </c>
      <c r="E40" s="209" t="s">
        <v>57</v>
      </c>
      <c r="F40" s="374"/>
      <c r="G40" s="389"/>
      <c r="H40" s="378" t="s">
        <v>484</v>
      </c>
    </row>
    <row r="41" spans="1:8" ht="13.5" customHeight="1">
      <c r="A41" s="385"/>
      <c r="B41" s="388" t="s">
        <v>486</v>
      </c>
      <c r="C41" s="385"/>
      <c r="D41" s="374">
        <v>1</v>
      </c>
      <c r="E41" s="209" t="s">
        <v>80</v>
      </c>
      <c r="F41" s="374"/>
      <c r="G41" s="389"/>
      <c r="H41" s="378" t="s">
        <v>484</v>
      </c>
    </row>
    <row r="42" spans="1:8" ht="13.5" hidden="1" customHeight="1">
      <c r="A42" s="385"/>
      <c r="B42" s="388"/>
      <c r="C42" s="385"/>
      <c r="D42" s="374">
        <v>2</v>
      </c>
      <c r="E42" s="331"/>
      <c r="F42" s="374"/>
      <c r="G42" s="389"/>
      <c r="H42" s="378" t="s">
        <v>484</v>
      </c>
    </row>
    <row r="43" spans="1:8" ht="13.5" hidden="1" customHeight="1">
      <c r="A43" s="385"/>
      <c r="B43" s="388"/>
      <c r="C43" s="385"/>
      <c r="D43" s="374">
        <v>3</v>
      </c>
      <c r="E43" s="209"/>
      <c r="F43" s="374"/>
      <c r="G43" s="389"/>
      <c r="H43" s="378" t="s">
        <v>484</v>
      </c>
    </row>
    <row r="44" spans="1:8" ht="13.5" customHeight="1">
      <c r="A44" s="385"/>
      <c r="B44" s="388" t="s">
        <v>487</v>
      </c>
      <c r="C44" s="385"/>
      <c r="D44" s="374">
        <v>1</v>
      </c>
      <c r="E44" s="209" t="s">
        <v>96</v>
      </c>
      <c r="F44" s="374"/>
      <c r="G44" s="389"/>
      <c r="H44" s="378" t="s">
        <v>484</v>
      </c>
    </row>
    <row r="45" spans="1:8" ht="16.5" customHeight="1">
      <c r="A45" s="385"/>
      <c r="B45" s="388"/>
      <c r="C45" s="385"/>
      <c r="D45" s="374">
        <v>2</v>
      </c>
      <c r="E45" s="331" t="s">
        <v>39</v>
      </c>
      <c r="F45" s="374"/>
      <c r="G45" s="389"/>
      <c r="H45" s="378" t="s">
        <v>484</v>
      </c>
    </row>
    <row r="46" spans="1:8" ht="13.5" hidden="1" customHeight="1">
      <c r="A46" s="385"/>
      <c r="B46" s="388"/>
      <c r="C46" s="385"/>
      <c r="D46" s="374">
        <v>3</v>
      </c>
      <c r="E46" s="209"/>
      <c r="F46" s="374"/>
      <c r="G46" s="389"/>
      <c r="H46" s="378" t="s">
        <v>484</v>
      </c>
    </row>
    <row r="47" spans="1:8" ht="13.5" customHeight="1">
      <c r="A47" s="385"/>
      <c r="B47" s="386" t="s">
        <v>488</v>
      </c>
      <c r="C47" s="385"/>
      <c r="D47" s="374">
        <v>1</v>
      </c>
      <c r="E47" s="209" t="s">
        <v>80</v>
      </c>
      <c r="F47" s="374"/>
      <c r="G47" s="389"/>
      <c r="H47" s="378" t="s">
        <v>484</v>
      </c>
    </row>
    <row r="48" spans="1:8" ht="13.5" customHeight="1">
      <c r="A48" s="385"/>
      <c r="B48" s="388"/>
      <c r="C48" s="385"/>
      <c r="D48" s="374">
        <v>2</v>
      </c>
      <c r="E48" s="209" t="s">
        <v>19</v>
      </c>
      <c r="F48" s="374"/>
      <c r="G48" s="389"/>
      <c r="H48" s="378" t="s">
        <v>484</v>
      </c>
    </row>
    <row r="49" spans="1:8" ht="13.5" customHeight="1">
      <c r="A49" s="385"/>
      <c r="B49" s="388"/>
      <c r="C49" s="385"/>
      <c r="D49" s="374">
        <v>3</v>
      </c>
      <c r="E49" s="209" t="s">
        <v>39</v>
      </c>
      <c r="F49" s="374"/>
      <c r="G49" s="389"/>
      <c r="H49" s="378" t="s">
        <v>484</v>
      </c>
    </row>
    <row r="50" spans="1:8" ht="13.5" hidden="1" customHeight="1">
      <c r="A50" s="390"/>
      <c r="B50" s="388" t="s">
        <v>489</v>
      </c>
      <c r="C50" s="374"/>
      <c r="D50" s="374">
        <v>1</v>
      </c>
      <c r="E50" s="209"/>
      <c r="F50" s="374"/>
      <c r="G50" s="389"/>
      <c r="H50" s="378" t="s">
        <v>484</v>
      </c>
    </row>
    <row r="51" spans="1:8" ht="13.5" hidden="1" customHeight="1">
      <c r="A51" s="390"/>
      <c r="B51" s="388"/>
      <c r="C51" s="374"/>
      <c r="D51" s="374">
        <v>2</v>
      </c>
      <c r="E51" s="209"/>
      <c r="F51" s="374"/>
      <c r="G51" s="389"/>
      <c r="H51" s="378" t="s">
        <v>484</v>
      </c>
    </row>
    <row r="52" spans="1:8" ht="13.5" hidden="1" customHeight="1">
      <c r="A52" s="391"/>
      <c r="B52" s="381" t="s">
        <v>490</v>
      </c>
      <c r="C52" s="374"/>
      <c r="D52" s="374">
        <v>1</v>
      </c>
      <c r="E52" s="209"/>
      <c r="F52" s="374"/>
      <c r="G52" s="389"/>
      <c r="H52" s="378" t="s">
        <v>484</v>
      </c>
    </row>
    <row r="53" spans="1:8" ht="13.5" customHeight="1">
      <c r="A53" s="374"/>
      <c r="B53" s="392" t="s">
        <v>491</v>
      </c>
      <c r="C53" s="374"/>
      <c r="D53" s="374"/>
      <c r="E53" s="209" t="s">
        <v>19</v>
      </c>
      <c r="F53" s="208" t="s">
        <v>85</v>
      </c>
      <c r="G53" s="374"/>
      <c r="H53" s="387" t="s">
        <v>376</v>
      </c>
    </row>
    <row r="54" spans="1:8" ht="13.5" hidden="1" customHeight="1">
      <c r="A54" s="385"/>
      <c r="B54" s="386" t="s">
        <v>492</v>
      </c>
      <c r="C54" s="385"/>
      <c r="D54" s="374">
        <v>1</v>
      </c>
      <c r="E54" s="331"/>
      <c r="F54" s="330"/>
      <c r="G54" s="389"/>
      <c r="H54" s="387" t="s">
        <v>376</v>
      </c>
    </row>
    <row r="55" spans="1:8" ht="13.5" hidden="1" customHeight="1">
      <c r="A55" s="385"/>
      <c r="B55" s="388"/>
      <c r="C55" s="385"/>
      <c r="D55" s="374">
        <v>2</v>
      </c>
      <c r="E55" s="331"/>
      <c r="F55" s="330"/>
      <c r="G55" s="389"/>
      <c r="H55" s="387" t="s">
        <v>376</v>
      </c>
    </row>
    <row r="56" spans="1:8" ht="13.5" hidden="1" customHeight="1">
      <c r="A56" s="385"/>
      <c r="B56" s="388"/>
      <c r="C56" s="385"/>
      <c r="D56" s="374">
        <v>3</v>
      </c>
      <c r="E56" s="331"/>
      <c r="F56" s="330"/>
      <c r="G56" s="389"/>
      <c r="H56" s="387" t="s">
        <v>376</v>
      </c>
    </row>
    <row r="57" spans="1:8" s="394" customFormat="1" ht="18" hidden="1" customHeight="1">
      <c r="A57" s="393" t="s">
        <v>493</v>
      </c>
      <c r="B57" s="393"/>
      <c r="C57" s="393"/>
      <c r="D57" s="393"/>
      <c r="E57" s="393"/>
      <c r="F57" s="393"/>
      <c r="G57" s="393"/>
      <c r="H57" s="393"/>
    </row>
    <row r="58" spans="1:8" s="370" customFormat="1" ht="28.5" hidden="1" customHeight="1">
      <c r="A58" s="367" t="s">
        <v>471</v>
      </c>
      <c r="B58" s="368" t="s">
        <v>472</v>
      </c>
      <c r="C58" s="367" t="s">
        <v>473</v>
      </c>
      <c r="D58" s="367" t="s">
        <v>444</v>
      </c>
      <c r="E58" s="369" t="s">
        <v>474</v>
      </c>
      <c r="F58" s="367" t="s">
        <v>376</v>
      </c>
      <c r="G58" s="369"/>
      <c r="H58" s="367" t="s">
        <v>475</v>
      </c>
    </row>
    <row r="59" spans="1:8" ht="13.5" hidden="1" customHeight="1">
      <c r="A59" s="385">
        <v>1</v>
      </c>
      <c r="B59" s="386" t="s">
        <v>494</v>
      </c>
      <c r="C59" s="385">
        <v>6</v>
      </c>
      <c r="D59" s="374">
        <v>1</v>
      </c>
      <c r="E59" s="395"/>
      <c r="F59" s="396"/>
      <c r="G59" s="374"/>
      <c r="H59" s="387" t="s">
        <v>376</v>
      </c>
    </row>
    <row r="60" spans="1:8" ht="13.5" hidden="1" customHeight="1">
      <c r="A60" s="385"/>
      <c r="B60" s="388"/>
      <c r="C60" s="385"/>
      <c r="D60" s="374">
        <v>2</v>
      </c>
      <c r="E60" s="395"/>
      <c r="F60" s="396"/>
      <c r="G60" s="374"/>
      <c r="H60" s="387" t="s">
        <v>376</v>
      </c>
    </row>
    <row r="61" spans="1:8" ht="13.5" hidden="1" customHeight="1">
      <c r="A61" s="385"/>
      <c r="B61" s="388"/>
      <c r="C61" s="385"/>
      <c r="D61" s="374">
        <v>3</v>
      </c>
      <c r="E61" s="395"/>
      <c r="F61" s="396"/>
      <c r="G61" s="374"/>
      <c r="H61" s="387" t="s">
        <v>376</v>
      </c>
    </row>
    <row r="62" spans="1:8" ht="13.5" hidden="1" customHeight="1">
      <c r="A62" s="385"/>
      <c r="B62" s="388"/>
      <c r="C62" s="385"/>
      <c r="D62" s="374">
        <v>4</v>
      </c>
      <c r="E62" s="395"/>
      <c r="F62" s="396"/>
      <c r="G62" s="374"/>
      <c r="H62" s="387" t="s">
        <v>376</v>
      </c>
    </row>
    <row r="63" spans="1:8" ht="13.5" hidden="1" customHeight="1">
      <c r="A63" s="385"/>
      <c r="B63" s="388"/>
      <c r="C63" s="385"/>
      <c r="D63" s="374">
        <v>5</v>
      </c>
      <c r="E63" s="395"/>
      <c r="F63" s="396"/>
      <c r="G63" s="374"/>
      <c r="H63" s="387" t="s">
        <v>376</v>
      </c>
    </row>
    <row r="64" spans="1:8" ht="13.5" hidden="1" customHeight="1">
      <c r="A64" s="385"/>
      <c r="B64" s="388"/>
      <c r="C64" s="385"/>
      <c r="D64" s="374">
        <v>6</v>
      </c>
      <c r="E64" s="395"/>
      <c r="F64" s="396"/>
      <c r="G64" s="374"/>
      <c r="H64" s="387" t="s">
        <v>376</v>
      </c>
    </row>
    <row r="65" spans="1:8" ht="13.5" hidden="1" customHeight="1">
      <c r="A65" s="385">
        <v>2</v>
      </c>
      <c r="B65" s="386" t="s">
        <v>495</v>
      </c>
      <c r="C65" s="385">
        <v>6</v>
      </c>
      <c r="D65" s="374">
        <v>1</v>
      </c>
      <c r="E65" s="395"/>
      <c r="F65" s="396"/>
      <c r="G65" s="374"/>
      <c r="H65" s="387" t="s">
        <v>376</v>
      </c>
    </row>
    <row r="66" spans="1:8" ht="13.5" hidden="1" customHeight="1">
      <c r="A66" s="385"/>
      <c r="B66" s="388"/>
      <c r="C66" s="385"/>
      <c r="D66" s="374">
        <v>2</v>
      </c>
      <c r="E66" s="395"/>
      <c r="F66" s="396"/>
      <c r="G66" s="374"/>
      <c r="H66" s="387" t="s">
        <v>376</v>
      </c>
    </row>
    <row r="67" spans="1:8" ht="13.5" hidden="1" customHeight="1">
      <c r="A67" s="385"/>
      <c r="B67" s="388"/>
      <c r="C67" s="385"/>
      <c r="D67" s="374">
        <v>3</v>
      </c>
      <c r="E67" s="395"/>
      <c r="F67" s="396"/>
      <c r="G67" s="374"/>
      <c r="H67" s="387" t="s">
        <v>376</v>
      </c>
    </row>
    <row r="68" spans="1:8" ht="13.5" hidden="1" customHeight="1">
      <c r="A68" s="385"/>
      <c r="B68" s="388"/>
      <c r="C68" s="385"/>
      <c r="D68" s="374">
        <v>4</v>
      </c>
      <c r="E68" s="395"/>
      <c r="F68" s="396"/>
      <c r="G68" s="374"/>
      <c r="H68" s="387" t="s">
        <v>376</v>
      </c>
    </row>
    <row r="69" spans="1:8" ht="13.5" hidden="1" customHeight="1">
      <c r="A69" s="385"/>
      <c r="B69" s="388"/>
      <c r="C69" s="385"/>
      <c r="D69" s="374">
        <v>5</v>
      </c>
      <c r="E69" s="395"/>
      <c r="F69" s="396"/>
      <c r="G69" s="374"/>
      <c r="H69" s="387" t="s">
        <v>376</v>
      </c>
    </row>
    <row r="70" spans="1:8" ht="13.5" hidden="1" customHeight="1">
      <c r="A70" s="385"/>
      <c r="B70" s="388"/>
      <c r="C70" s="385"/>
      <c r="D70" s="374">
        <v>6</v>
      </c>
      <c r="E70" s="395"/>
      <c r="F70" s="396"/>
      <c r="G70" s="374"/>
      <c r="H70" s="387" t="s">
        <v>376</v>
      </c>
    </row>
    <row r="71" spans="1:8" ht="13.5" hidden="1" customHeight="1">
      <c r="A71" s="385">
        <v>3</v>
      </c>
      <c r="B71" s="386" t="s">
        <v>496</v>
      </c>
      <c r="C71" s="385">
        <v>6</v>
      </c>
      <c r="D71" s="374">
        <v>1</v>
      </c>
      <c r="E71" s="395"/>
      <c r="F71" s="396"/>
      <c r="G71" s="374"/>
      <c r="H71" s="387" t="s">
        <v>376</v>
      </c>
    </row>
    <row r="72" spans="1:8" ht="13.5" hidden="1" customHeight="1">
      <c r="A72" s="385"/>
      <c r="B72" s="388"/>
      <c r="C72" s="385"/>
      <c r="D72" s="374">
        <v>2</v>
      </c>
      <c r="E72" s="395"/>
      <c r="F72" s="396"/>
      <c r="G72" s="374"/>
      <c r="H72" s="387" t="s">
        <v>376</v>
      </c>
    </row>
    <row r="73" spans="1:8" ht="13.5" hidden="1" customHeight="1">
      <c r="A73" s="385"/>
      <c r="B73" s="388"/>
      <c r="C73" s="385"/>
      <c r="D73" s="374">
        <v>3</v>
      </c>
      <c r="E73" s="395"/>
      <c r="F73" s="396"/>
      <c r="G73" s="374"/>
      <c r="H73" s="387" t="s">
        <v>376</v>
      </c>
    </row>
    <row r="74" spans="1:8" ht="13.5" hidden="1" customHeight="1">
      <c r="A74" s="385"/>
      <c r="B74" s="388"/>
      <c r="C74" s="385"/>
      <c r="D74" s="374">
        <v>4</v>
      </c>
      <c r="E74" s="395"/>
      <c r="F74" s="396"/>
      <c r="G74" s="374"/>
      <c r="H74" s="387" t="s">
        <v>376</v>
      </c>
    </row>
    <row r="75" spans="1:8" ht="13.5" hidden="1" customHeight="1">
      <c r="A75" s="385"/>
      <c r="B75" s="388"/>
      <c r="C75" s="385"/>
      <c r="D75" s="374">
        <v>5</v>
      </c>
      <c r="E75" s="395"/>
      <c r="F75" s="396"/>
      <c r="G75" s="374"/>
      <c r="H75" s="387" t="s">
        <v>376</v>
      </c>
    </row>
    <row r="76" spans="1:8" ht="13.5" hidden="1" customHeight="1">
      <c r="A76" s="385"/>
      <c r="B76" s="388"/>
      <c r="C76" s="385"/>
      <c r="D76" s="374">
        <v>6</v>
      </c>
      <c r="E76" s="395"/>
      <c r="F76" s="396"/>
      <c r="G76" s="374"/>
      <c r="H76" s="387" t="s">
        <v>376</v>
      </c>
    </row>
    <row r="77" spans="1:8" ht="13.5" hidden="1" customHeight="1">
      <c r="A77" s="385">
        <v>4</v>
      </c>
      <c r="B77" s="386" t="s">
        <v>497</v>
      </c>
      <c r="C77" s="385">
        <v>6</v>
      </c>
      <c r="D77" s="374">
        <v>1</v>
      </c>
      <c r="E77" s="395"/>
      <c r="F77" s="396"/>
      <c r="G77" s="374"/>
      <c r="H77" s="387" t="s">
        <v>376</v>
      </c>
    </row>
    <row r="78" spans="1:8" ht="13.5" hidden="1" customHeight="1">
      <c r="A78" s="385"/>
      <c r="B78" s="388"/>
      <c r="C78" s="385"/>
      <c r="D78" s="374">
        <v>2</v>
      </c>
      <c r="E78" s="395"/>
      <c r="F78" s="396"/>
      <c r="G78" s="374"/>
      <c r="H78" s="387" t="s">
        <v>376</v>
      </c>
    </row>
    <row r="79" spans="1:8" ht="13.5" hidden="1" customHeight="1">
      <c r="A79" s="385"/>
      <c r="B79" s="388"/>
      <c r="C79" s="385"/>
      <c r="D79" s="374">
        <v>3</v>
      </c>
      <c r="E79" s="395"/>
      <c r="F79" s="396"/>
      <c r="G79" s="374"/>
      <c r="H79" s="387" t="s">
        <v>376</v>
      </c>
    </row>
    <row r="80" spans="1:8" ht="13.5" hidden="1" customHeight="1">
      <c r="A80" s="385"/>
      <c r="B80" s="388"/>
      <c r="C80" s="385"/>
      <c r="D80" s="374">
        <v>4</v>
      </c>
      <c r="E80" s="395"/>
      <c r="F80" s="396"/>
      <c r="G80" s="374"/>
      <c r="H80" s="387" t="s">
        <v>376</v>
      </c>
    </row>
    <row r="81" spans="1:8" ht="13.5" hidden="1" customHeight="1">
      <c r="A81" s="385"/>
      <c r="B81" s="388"/>
      <c r="C81" s="385"/>
      <c r="D81" s="374">
        <v>5</v>
      </c>
      <c r="E81" s="397"/>
      <c r="F81" s="398"/>
      <c r="G81" s="374"/>
      <c r="H81" s="387" t="s">
        <v>376</v>
      </c>
    </row>
    <row r="82" spans="1:8" ht="13.5" hidden="1" customHeight="1">
      <c r="A82" s="385"/>
      <c r="B82" s="388"/>
      <c r="C82" s="385"/>
      <c r="D82" s="374">
        <v>6</v>
      </c>
      <c r="E82" s="395"/>
      <c r="F82" s="396"/>
      <c r="G82" s="374"/>
      <c r="H82" s="387" t="s">
        <v>376</v>
      </c>
    </row>
    <row r="83" spans="1:8" ht="13.5" hidden="1" customHeight="1">
      <c r="A83" s="385">
        <v>5</v>
      </c>
      <c r="B83" s="386" t="s">
        <v>498</v>
      </c>
      <c r="C83" s="385">
        <v>6</v>
      </c>
      <c r="D83" s="374">
        <v>1</v>
      </c>
      <c r="E83" s="395"/>
      <c r="F83" s="396"/>
      <c r="G83" s="374"/>
      <c r="H83" s="387" t="s">
        <v>376</v>
      </c>
    </row>
    <row r="84" spans="1:8" ht="13.5" hidden="1" customHeight="1">
      <c r="A84" s="385"/>
      <c r="B84" s="388"/>
      <c r="C84" s="385"/>
      <c r="D84" s="374">
        <v>2</v>
      </c>
      <c r="E84" s="399"/>
      <c r="F84" s="396"/>
      <c r="G84" s="374"/>
      <c r="H84" s="387" t="s">
        <v>376</v>
      </c>
    </row>
    <row r="85" spans="1:8" ht="13.5" hidden="1" customHeight="1">
      <c r="A85" s="385"/>
      <c r="B85" s="388"/>
      <c r="C85" s="385"/>
      <c r="D85" s="374">
        <v>3</v>
      </c>
      <c r="E85" s="395"/>
      <c r="F85" s="396"/>
      <c r="G85" s="374"/>
      <c r="H85" s="387" t="s">
        <v>376</v>
      </c>
    </row>
    <row r="86" spans="1:8" ht="13.5" hidden="1" customHeight="1">
      <c r="A86" s="385"/>
      <c r="B86" s="388"/>
      <c r="C86" s="385"/>
      <c r="D86" s="374">
        <v>4</v>
      </c>
      <c r="E86" s="395"/>
      <c r="F86" s="400"/>
      <c r="G86" s="374"/>
      <c r="H86" s="387" t="s">
        <v>376</v>
      </c>
    </row>
    <row r="87" spans="1:8" ht="13.5" hidden="1" customHeight="1">
      <c r="A87" s="385"/>
      <c r="B87" s="388"/>
      <c r="C87" s="385"/>
      <c r="D87" s="374">
        <v>5</v>
      </c>
      <c r="E87" s="395"/>
      <c r="F87" s="396"/>
      <c r="G87" s="374"/>
      <c r="H87" s="387" t="s">
        <v>376</v>
      </c>
    </row>
    <row r="88" spans="1:8" ht="13.5" hidden="1" customHeight="1">
      <c r="A88" s="385"/>
      <c r="B88" s="388"/>
      <c r="C88" s="385"/>
      <c r="D88" s="374">
        <v>6</v>
      </c>
      <c r="E88" s="395"/>
      <c r="F88" s="396"/>
      <c r="G88" s="374"/>
      <c r="H88" s="387" t="s">
        <v>376</v>
      </c>
    </row>
    <row r="89" spans="1:8" ht="13.5" hidden="1" customHeight="1">
      <c r="A89" s="385">
        <v>6</v>
      </c>
      <c r="B89" s="386" t="s">
        <v>499</v>
      </c>
      <c r="C89" s="385">
        <v>3</v>
      </c>
      <c r="D89" s="374">
        <v>1</v>
      </c>
      <c r="E89" s="395"/>
      <c r="F89" s="374"/>
      <c r="G89" s="389"/>
      <c r="H89" s="378" t="s">
        <v>484</v>
      </c>
    </row>
    <row r="90" spans="1:8" ht="13.5" hidden="1" customHeight="1">
      <c r="A90" s="385"/>
      <c r="B90" s="388"/>
      <c r="C90" s="385"/>
      <c r="D90" s="374">
        <v>2</v>
      </c>
      <c r="E90" s="395"/>
      <c r="F90" s="374"/>
      <c r="G90" s="389"/>
      <c r="H90" s="378" t="s">
        <v>484</v>
      </c>
    </row>
    <row r="91" spans="1:8" ht="13.5" hidden="1" customHeight="1">
      <c r="A91" s="385"/>
      <c r="B91" s="388"/>
      <c r="C91" s="385"/>
      <c r="D91" s="374">
        <v>3</v>
      </c>
      <c r="E91" s="395"/>
      <c r="F91" s="374"/>
      <c r="G91" s="389"/>
      <c r="H91" s="378" t="s">
        <v>484</v>
      </c>
    </row>
    <row r="92" spans="1:8" ht="13.5" hidden="1" customHeight="1">
      <c r="A92" s="385">
        <v>7</v>
      </c>
      <c r="B92" s="388" t="s">
        <v>500</v>
      </c>
      <c r="C92" s="385">
        <v>3</v>
      </c>
      <c r="D92" s="374">
        <v>1</v>
      </c>
      <c r="E92" s="395"/>
      <c r="F92" s="374"/>
      <c r="G92" s="389"/>
      <c r="H92" s="378" t="s">
        <v>484</v>
      </c>
    </row>
    <row r="93" spans="1:8" ht="13.5" hidden="1" customHeight="1">
      <c r="A93" s="385"/>
      <c r="B93" s="388"/>
      <c r="C93" s="385"/>
      <c r="D93" s="374">
        <v>2</v>
      </c>
      <c r="E93" s="395"/>
      <c r="F93" s="374"/>
      <c r="G93" s="389"/>
      <c r="H93" s="378" t="s">
        <v>484</v>
      </c>
    </row>
    <row r="94" spans="1:8" ht="13.5" hidden="1" customHeight="1">
      <c r="A94" s="385"/>
      <c r="B94" s="388"/>
      <c r="C94" s="385"/>
      <c r="D94" s="374">
        <v>3</v>
      </c>
      <c r="E94" s="395"/>
      <c r="F94" s="374"/>
      <c r="G94" s="389"/>
      <c r="H94" s="378" t="s">
        <v>484</v>
      </c>
    </row>
    <row r="95" spans="1:8" ht="13.5" hidden="1" customHeight="1">
      <c r="A95" s="385">
        <v>8</v>
      </c>
      <c r="B95" s="386" t="s">
        <v>501</v>
      </c>
      <c r="C95" s="385">
        <v>3</v>
      </c>
      <c r="D95" s="374">
        <v>1</v>
      </c>
      <c r="E95" s="395"/>
      <c r="F95" s="374"/>
      <c r="G95" s="389"/>
      <c r="H95" s="378" t="s">
        <v>484</v>
      </c>
    </row>
    <row r="96" spans="1:8" ht="13.5" hidden="1" customHeight="1">
      <c r="A96" s="385"/>
      <c r="B96" s="388"/>
      <c r="C96" s="385"/>
      <c r="D96" s="374">
        <v>2</v>
      </c>
      <c r="E96" s="395"/>
      <c r="F96" s="374"/>
      <c r="G96" s="389"/>
      <c r="H96" s="378" t="s">
        <v>484</v>
      </c>
    </row>
    <row r="97" spans="1:8" ht="13.5" hidden="1" customHeight="1">
      <c r="A97" s="385"/>
      <c r="B97" s="388"/>
      <c r="C97" s="385"/>
      <c r="D97" s="374">
        <v>3</v>
      </c>
      <c r="E97" s="395"/>
      <c r="F97" s="374"/>
      <c r="G97" s="389"/>
      <c r="H97" s="378" t="s">
        <v>484</v>
      </c>
    </row>
    <row r="98" spans="1:8" ht="13.5" hidden="1" customHeight="1">
      <c r="A98" s="385">
        <v>9</v>
      </c>
      <c r="B98" s="386" t="s">
        <v>502</v>
      </c>
      <c r="C98" s="385">
        <v>3</v>
      </c>
      <c r="D98" s="374">
        <v>1</v>
      </c>
      <c r="E98" s="395"/>
      <c r="F98" s="374"/>
      <c r="G98" s="389"/>
      <c r="H98" s="378" t="s">
        <v>484</v>
      </c>
    </row>
    <row r="99" spans="1:8" ht="13.5" hidden="1" customHeight="1">
      <c r="A99" s="385"/>
      <c r="B99" s="388"/>
      <c r="C99" s="385"/>
      <c r="D99" s="374">
        <v>2</v>
      </c>
      <c r="E99" s="395"/>
      <c r="F99" s="374"/>
      <c r="G99" s="389"/>
      <c r="H99" s="378" t="s">
        <v>484</v>
      </c>
    </row>
    <row r="100" spans="1:8" ht="13.5" hidden="1" customHeight="1">
      <c r="A100" s="385"/>
      <c r="B100" s="388"/>
      <c r="C100" s="385"/>
      <c r="D100" s="374">
        <v>3</v>
      </c>
      <c r="E100" s="395"/>
      <c r="F100" s="374"/>
      <c r="G100" s="389"/>
      <c r="H100" s="378" t="s">
        <v>484</v>
      </c>
    </row>
    <row r="101" spans="1:8" ht="13.5" hidden="1" customHeight="1">
      <c r="A101" s="385">
        <v>10</v>
      </c>
      <c r="B101" s="388" t="s">
        <v>503</v>
      </c>
      <c r="C101" s="385">
        <v>3</v>
      </c>
      <c r="D101" s="374">
        <v>1</v>
      </c>
      <c r="E101" s="395"/>
      <c r="F101" s="374"/>
      <c r="G101" s="389"/>
      <c r="H101" s="378" t="s">
        <v>484</v>
      </c>
    </row>
    <row r="102" spans="1:8" ht="13.5" hidden="1" customHeight="1">
      <c r="A102" s="385"/>
      <c r="B102" s="388"/>
      <c r="C102" s="385"/>
      <c r="D102" s="374">
        <v>2</v>
      </c>
      <c r="E102" s="395"/>
      <c r="F102" s="374"/>
      <c r="G102" s="389"/>
      <c r="H102" s="378" t="s">
        <v>484</v>
      </c>
    </row>
    <row r="103" spans="1:8" ht="13.5" hidden="1" customHeight="1">
      <c r="A103" s="385"/>
      <c r="B103" s="388"/>
      <c r="C103" s="385"/>
      <c r="D103" s="374">
        <v>3</v>
      </c>
      <c r="E103" s="395"/>
      <c r="F103" s="374"/>
      <c r="G103" s="389"/>
      <c r="H103" s="378" t="s">
        <v>484</v>
      </c>
    </row>
    <row r="104" spans="1:8" ht="13.5" hidden="1" customHeight="1">
      <c r="A104" s="385">
        <v>11</v>
      </c>
      <c r="B104" s="388" t="s">
        <v>504</v>
      </c>
      <c r="C104" s="401">
        <v>3</v>
      </c>
      <c r="D104" s="374">
        <v>1</v>
      </c>
      <c r="E104" s="395"/>
      <c r="F104" s="374"/>
      <c r="G104" s="389"/>
      <c r="H104" s="378" t="s">
        <v>484</v>
      </c>
    </row>
    <row r="105" spans="1:8" ht="13.5" hidden="1" customHeight="1">
      <c r="A105" s="385"/>
      <c r="B105" s="388"/>
      <c r="C105" s="401"/>
      <c r="D105" s="374">
        <v>2</v>
      </c>
      <c r="E105" s="395"/>
      <c r="F105" s="374"/>
      <c r="G105" s="389"/>
      <c r="H105" s="378" t="s">
        <v>484</v>
      </c>
    </row>
    <row r="106" spans="1:8" ht="13.5" hidden="1" customHeight="1">
      <c r="A106" s="385"/>
      <c r="B106" s="386"/>
      <c r="C106" s="401">
        <v>1</v>
      </c>
      <c r="D106" s="374">
        <v>3</v>
      </c>
      <c r="E106" s="395"/>
      <c r="F106" s="374"/>
      <c r="G106" s="389"/>
      <c r="H106" s="378" t="s">
        <v>484</v>
      </c>
    </row>
    <row r="107" spans="1:8" ht="13.5" hidden="1" customHeight="1">
      <c r="A107" s="385"/>
      <c r="B107" s="381" t="s">
        <v>505</v>
      </c>
      <c r="C107" s="402">
        <v>1</v>
      </c>
      <c r="D107" s="374">
        <v>1</v>
      </c>
      <c r="E107" s="395"/>
      <c r="F107" s="374"/>
      <c r="G107" s="389"/>
      <c r="H107" s="378" t="s">
        <v>484</v>
      </c>
    </row>
  </sheetData>
  <mergeCells count="72">
    <mergeCell ref="A104:A107"/>
    <mergeCell ref="B104:B106"/>
    <mergeCell ref="C104:C106"/>
    <mergeCell ref="A98:A100"/>
    <mergeCell ref="B98:B100"/>
    <mergeCell ref="C98:C100"/>
    <mergeCell ref="A101:A103"/>
    <mergeCell ref="B101:B103"/>
    <mergeCell ref="C101:C103"/>
    <mergeCell ref="A92:A94"/>
    <mergeCell ref="B92:B94"/>
    <mergeCell ref="C92:C94"/>
    <mergeCell ref="A95:A97"/>
    <mergeCell ref="B95:B97"/>
    <mergeCell ref="C95:C97"/>
    <mergeCell ref="A83:A88"/>
    <mergeCell ref="B83:B88"/>
    <mergeCell ref="C83:C88"/>
    <mergeCell ref="A89:A91"/>
    <mergeCell ref="B89:B91"/>
    <mergeCell ref="C89:C91"/>
    <mergeCell ref="A71:A76"/>
    <mergeCell ref="B71:B76"/>
    <mergeCell ref="C71:C76"/>
    <mergeCell ref="A77:A82"/>
    <mergeCell ref="B77:B82"/>
    <mergeCell ref="C77:C82"/>
    <mergeCell ref="A57:H57"/>
    <mergeCell ref="A59:A64"/>
    <mergeCell ref="B59:B64"/>
    <mergeCell ref="C59:C64"/>
    <mergeCell ref="A65:A70"/>
    <mergeCell ref="B65:B70"/>
    <mergeCell ref="C65:C70"/>
    <mergeCell ref="A47:A49"/>
    <mergeCell ref="B47:B49"/>
    <mergeCell ref="C47:C49"/>
    <mergeCell ref="B50:B51"/>
    <mergeCell ref="A54:A56"/>
    <mergeCell ref="B54:B56"/>
    <mergeCell ref="C54:C56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3:A28"/>
    <mergeCell ref="B23:B28"/>
    <mergeCell ref="C23:C28"/>
    <mergeCell ref="A29:A34"/>
    <mergeCell ref="B29:B34"/>
    <mergeCell ref="C29:C34"/>
    <mergeCell ref="A11:A16"/>
    <mergeCell ref="B11:B16"/>
    <mergeCell ref="C11:C16"/>
    <mergeCell ref="A17:A22"/>
    <mergeCell ref="B17:B22"/>
    <mergeCell ref="C17:C22"/>
    <mergeCell ref="A1:H1"/>
    <mergeCell ref="A3:A4"/>
    <mergeCell ref="E3:G3"/>
    <mergeCell ref="E4:G4"/>
    <mergeCell ref="A5:A10"/>
    <mergeCell ref="B5:B10"/>
    <mergeCell ref="C5:C10"/>
  </mergeCells>
  <phoneticPr fontId="61" type="noConversion"/>
  <pageMargins left="0.27559055118110237" right="0.19685039370078741" top="0.19685039370078741" bottom="0.23622047244094491" header="0.15748031496062992" footer="0.15748031496062992"/>
  <pageSetup paperSize="9" orientation="portrait" verticalDpi="1200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C6" sqref="C6"/>
    </sheetView>
  </sheetViews>
  <sheetFormatPr defaultRowHeight="30" customHeight="1"/>
  <cols>
    <col min="1" max="1" width="5.375" style="146" bestFit="1" customWidth="1"/>
    <col min="2" max="2" width="38.875" style="147" customWidth="1"/>
    <col min="3" max="3" width="24.875" style="148" customWidth="1"/>
    <col min="4" max="252" width="9" style="145"/>
    <col min="253" max="253" width="5.375" style="145" bestFit="1" customWidth="1"/>
    <col min="254" max="254" width="22.125" style="145" customWidth="1"/>
    <col min="255" max="255" width="4.625" style="145" customWidth="1"/>
    <col min="256" max="256" width="8.625" style="145" customWidth="1"/>
    <col min="257" max="257" width="7.5" style="145" customWidth="1"/>
    <col min="258" max="258" width="7.5" style="145" bestFit="1" customWidth="1"/>
    <col min="259" max="259" width="29.125" style="145" customWidth="1"/>
    <col min="260" max="508" width="9" style="145"/>
    <col min="509" max="509" width="5.375" style="145" bestFit="1" customWidth="1"/>
    <col min="510" max="510" width="22.125" style="145" customWidth="1"/>
    <col min="511" max="511" width="4.625" style="145" customWidth="1"/>
    <col min="512" max="512" width="8.625" style="145" customWidth="1"/>
    <col min="513" max="513" width="7.5" style="145" customWidth="1"/>
    <col min="514" max="514" width="7.5" style="145" bestFit="1" customWidth="1"/>
    <col min="515" max="515" width="29.125" style="145" customWidth="1"/>
    <col min="516" max="764" width="9" style="145"/>
    <col min="765" max="765" width="5.375" style="145" bestFit="1" customWidth="1"/>
    <col min="766" max="766" width="22.125" style="145" customWidth="1"/>
    <col min="767" max="767" width="4.625" style="145" customWidth="1"/>
    <col min="768" max="768" width="8.625" style="145" customWidth="1"/>
    <col min="769" max="769" width="7.5" style="145" customWidth="1"/>
    <col min="770" max="770" width="7.5" style="145" bestFit="1" customWidth="1"/>
    <col min="771" max="771" width="29.125" style="145" customWidth="1"/>
    <col min="772" max="1020" width="9" style="145"/>
    <col min="1021" max="1021" width="5.375" style="145" bestFit="1" customWidth="1"/>
    <col min="1022" max="1022" width="22.125" style="145" customWidth="1"/>
    <col min="1023" max="1023" width="4.625" style="145" customWidth="1"/>
    <col min="1024" max="1024" width="8.625" style="145" customWidth="1"/>
    <col min="1025" max="1025" width="7.5" style="145" customWidth="1"/>
    <col min="1026" max="1026" width="7.5" style="145" bestFit="1" customWidth="1"/>
    <col min="1027" max="1027" width="29.125" style="145" customWidth="1"/>
    <col min="1028" max="1276" width="9" style="145"/>
    <col min="1277" max="1277" width="5.375" style="145" bestFit="1" customWidth="1"/>
    <col min="1278" max="1278" width="22.125" style="145" customWidth="1"/>
    <col min="1279" max="1279" width="4.625" style="145" customWidth="1"/>
    <col min="1280" max="1280" width="8.625" style="145" customWidth="1"/>
    <col min="1281" max="1281" width="7.5" style="145" customWidth="1"/>
    <col min="1282" max="1282" width="7.5" style="145" bestFit="1" customWidth="1"/>
    <col min="1283" max="1283" width="29.125" style="145" customWidth="1"/>
    <col min="1284" max="1532" width="9" style="145"/>
    <col min="1533" max="1533" width="5.375" style="145" bestFit="1" customWidth="1"/>
    <col min="1534" max="1534" width="22.125" style="145" customWidth="1"/>
    <col min="1535" max="1535" width="4.625" style="145" customWidth="1"/>
    <col min="1536" max="1536" width="8.625" style="145" customWidth="1"/>
    <col min="1537" max="1537" width="7.5" style="145" customWidth="1"/>
    <col min="1538" max="1538" width="7.5" style="145" bestFit="1" customWidth="1"/>
    <col min="1539" max="1539" width="29.125" style="145" customWidth="1"/>
    <col min="1540" max="1788" width="9" style="145"/>
    <col min="1789" max="1789" width="5.375" style="145" bestFit="1" customWidth="1"/>
    <col min="1790" max="1790" width="22.125" style="145" customWidth="1"/>
    <col min="1791" max="1791" width="4.625" style="145" customWidth="1"/>
    <col min="1792" max="1792" width="8.625" style="145" customWidth="1"/>
    <col min="1793" max="1793" width="7.5" style="145" customWidth="1"/>
    <col min="1794" max="1794" width="7.5" style="145" bestFit="1" customWidth="1"/>
    <col min="1795" max="1795" width="29.125" style="145" customWidth="1"/>
    <col min="1796" max="2044" width="9" style="145"/>
    <col min="2045" max="2045" width="5.375" style="145" bestFit="1" customWidth="1"/>
    <col min="2046" max="2046" width="22.125" style="145" customWidth="1"/>
    <col min="2047" max="2047" width="4.625" style="145" customWidth="1"/>
    <col min="2048" max="2048" width="8.625" style="145" customWidth="1"/>
    <col min="2049" max="2049" width="7.5" style="145" customWidth="1"/>
    <col min="2050" max="2050" width="7.5" style="145" bestFit="1" customWidth="1"/>
    <col min="2051" max="2051" width="29.125" style="145" customWidth="1"/>
    <col min="2052" max="2300" width="9" style="145"/>
    <col min="2301" max="2301" width="5.375" style="145" bestFit="1" customWidth="1"/>
    <col min="2302" max="2302" width="22.125" style="145" customWidth="1"/>
    <col min="2303" max="2303" width="4.625" style="145" customWidth="1"/>
    <col min="2304" max="2304" width="8.625" style="145" customWidth="1"/>
    <col min="2305" max="2305" width="7.5" style="145" customWidth="1"/>
    <col min="2306" max="2306" width="7.5" style="145" bestFit="1" customWidth="1"/>
    <col min="2307" max="2307" width="29.125" style="145" customWidth="1"/>
    <col min="2308" max="2556" width="9" style="145"/>
    <col min="2557" max="2557" width="5.375" style="145" bestFit="1" customWidth="1"/>
    <col min="2558" max="2558" width="22.125" style="145" customWidth="1"/>
    <col min="2559" max="2559" width="4.625" style="145" customWidth="1"/>
    <col min="2560" max="2560" width="8.625" style="145" customWidth="1"/>
    <col min="2561" max="2561" width="7.5" style="145" customWidth="1"/>
    <col min="2562" max="2562" width="7.5" style="145" bestFit="1" customWidth="1"/>
    <col min="2563" max="2563" width="29.125" style="145" customWidth="1"/>
    <col min="2564" max="2812" width="9" style="145"/>
    <col min="2813" max="2813" width="5.375" style="145" bestFit="1" customWidth="1"/>
    <col min="2814" max="2814" width="22.125" style="145" customWidth="1"/>
    <col min="2815" max="2815" width="4.625" style="145" customWidth="1"/>
    <col min="2816" max="2816" width="8.625" style="145" customWidth="1"/>
    <col min="2817" max="2817" width="7.5" style="145" customWidth="1"/>
    <col min="2818" max="2818" width="7.5" style="145" bestFit="1" customWidth="1"/>
    <col min="2819" max="2819" width="29.125" style="145" customWidth="1"/>
    <col min="2820" max="3068" width="9" style="145"/>
    <col min="3069" max="3069" width="5.375" style="145" bestFit="1" customWidth="1"/>
    <col min="3070" max="3070" width="22.125" style="145" customWidth="1"/>
    <col min="3071" max="3071" width="4.625" style="145" customWidth="1"/>
    <col min="3072" max="3072" width="8.625" style="145" customWidth="1"/>
    <col min="3073" max="3073" width="7.5" style="145" customWidth="1"/>
    <col min="3074" max="3074" width="7.5" style="145" bestFit="1" customWidth="1"/>
    <col min="3075" max="3075" width="29.125" style="145" customWidth="1"/>
    <col min="3076" max="3324" width="9" style="145"/>
    <col min="3325" max="3325" width="5.375" style="145" bestFit="1" customWidth="1"/>
    <col min="3326" max="3326" width="22.125" style="145" customWidth="1"/>
    <col min="3327" max="3327" width="4.625" style="145" customWidth="1"/>
    <col min="3328" max="3328" width="8.625" style="145" customWidth="1"/>
    <col min="3329" max="3329" width="7.5" style="145" customWidth="1"/>
    <col min="3330" max="3330" width="7.5" style="145" bestFit="1" customWidth="1"/>
    <col min="3331" max="3331" width="29.125" style="145" customWidth="1"/>
    <col min="3332" max="3580" width="9" style="145"/>
    <col min="3581" max="3581" width="5.375" style="145" bestFit="1" customWidth="1"/>
    <col min="3582" max="3582" width="22.125" style="145" customWidth="1"/>
    <col min="3583" max="3583" width="4.625" style="145" customWidth="1"/>
    <col min="3584" max="3584" width="8.625" style="145" customWidth="1"/>
    <col min="3585" max="3585" width="7.5" style="145" customWidth="1"/>
    <col min="3586" max="3586" width="7.5" style="145" bestFit="1" customWidth="1"/>
    <col min="3587" max="3587" width="29.125" style="145" customWidth="1"/>
    <col min="3588" max="3836" width="9" style="145"/>
    <col min="3837" max="3837" width="5.375" style="145" bestFit="1" customWidth="1"/>
    <col min="3838" max="3838" width="22.125" style="145" customWidth="1"/>
    <col min="3839" max="3839" width="4.625" style="145" customWidth="1"/>
    <col min="3840" max="3840" width="8.625" style="145" customWidth="1"/>
    <col min="3841" max="3841" width="7.5" style="145" customWidth="1"/>
    <col min="3842" max="3842" width="7.5" style="145" bestFit="1" customWidth="1"/>
    <col min="3843" max="3843" width="29.125" style="145" customWidth="1"/>
    <col min="3844" max="4092" width="9" style="145"/>
    <col min="4093" max="4093" width="5.375" style="145" bestFit="1" customWidth="1"/>
    <col min="4094" max="4094" width="22.125" style="145" customWidth="1"/>
    <col min="4095" max="4095" width="4.625" style="145" customWidth="1"/>
    <col min="4096" max="4096" width="8.625" style="145" customWidth="1"/>
    <col min="4097" max="4097" width="7.5" style="145" customWidth="1"/>
    <col min="4098" max="4098" width="7.5" style="145" bestFit="1" customWidth="1"/>
    <col min="4099" max="4099" width="29.125" style="145" customWidth="1"/>
    <col min="4100" max="4348" width="9" style="145"/>
    <col min="4349" max="4349" width="5.375" style="145" bestFit="1" customWidth="1"/>
    <col min="4350" max="4350" width="22.125" style="145" customWidth="1"/>
    <col min="4351" max="4351" width="4.625" style="145" customWidth="1"/>
    <col min="4352" max="4352" width="8.625" style="145" customWidth="1"/>
    <col min="4353" max="4353" width="7.5" style="145" customWidth="1"/>
    <col min="4354" max="4354" width="7.5" style="145" bestFit="1" customWidth="1"/>
    <col min="4355" max="4355" width="29.125" style="145" customWidth="1"/>
    <col min="4356" max="4604" width="9" style="145"/>
    <col min="4605" max="4605" width="5.375" style="145" bestFit="1" customWidth="1"/>
    <col min="4606" max="4606" width="22.125" style="145" customWidth="1"/>
    <col min="4607" max="4607" width="4.625" style="145" customWidth="1"/>
    <col min="4608" max="4608" width="8.625" style="145" customWidth="1"/>
    <col min="4609" max="4609" width="7.5" style="145" customWidth="1"/>
    <col min="4610" max="4610" width="7.5" style="145" bestFit="1" customWidth="1"/>
    <col min="4611" max="4611" width="29.125" style="145" customWidth="1"/>
    <col min="4612" max="4860" width="9" style="145"/>
    <col min="4861" max="4861" width="5.375" style="145" bestFit="1" customWidth="1"/>
    <col min="4862" max="4862" width="22.125" style="145" customWidth="1"/>
    <col min="4863" max="4863" width="4.625" style="145" customWidth="1"/>
    <col min="4864" max="4864" width="8.625" style="145" customWidth="1"/>
    <col min="4865" max="4865" width="7.5" style="145" customWidth="1"/>
    <col min="4866" max="4866" width="7.5" style="145" bestFit="1" customWidth="1"/>
    <col min="4867" max="4867" width="29.125" style="145" customWidth="1"/>
    <col min="4868" max="5116" width="9" style="145"/>
    <col min="5117" max="5117" width="5.375" style="145" bestFit="1" customWidth="1"/>
    <col min="5118" max="5118" width="22.125" style="145" customWidth="1"/>
    <col min="5119" max="5119" width="4.625" style="145" customWidth="1"/>
    <col min="5120" max="5120" width="8.625" style="145" customWidth="1"/>
    <col min="5121" max="5121" width="7.5" style="145" customWidth="1"/>
    <col min="5122" max="5122" width="7.5" style="145" bestFit="1" customWidth="1"/>
    <col min="5123" max="5123" width="29.125" style="145" customWidth="1"/>
    <col min="5124" max="5372" width="9" style="145"/>
    <col min="5373" max="5373" width="5.375" style="145" bestFit="1" customWidth="1"/>
    <col min="5374" max="5374" width="22.125" style="145" customWidth="1"/>
    <col min="5375" max="5375" width="4.625" style="145" customWidth="1"/>
    <col min="5376" max="5376" width="8.625" style="145" customWidth="1"/>
    <col min="5377" max="5377" width="7.5" style="145" customWidth="1"/>
    <col min="5378" max="5378" width="7.5" style="145" bestFit="1" customWidth="1"/>
    <col min="5379" max="5379" width="29.125" style="145" customWidth="1"/>
    <col min="5380" max="5628" width="9" style="145"/>
    <col min="5629" max="5629" width="5.375" style="145" bestFit="1" customWidth="1"/>
    <col min="5630" max="5630" width="22.125" style="145" customWidth="1"/>
    <col min="5631" max="5631" width="4.625" style="145" customWidth="1"/>
    <col min="5632" max="5632" width="8.625" style="145" customWidth="1"/>
    <col min="5633" max="5633" width="7.5" style="145" customWidth="1"/>
    <col min="5634" max="5634" width="7.5" style="145" bestFit="1" customWidth="1"/>
    <col min="5635" max="5635" width="29.125" style="145" customWidth="1"/>
    <col min="5636" max="5884" width="9" style="145"/>
    <col min="5885" max="5885" width="5.375" style="145" bestFit="1" customWidth="1"/>
    <col min="5886" max="5886" width="22.125" style="145" customWidth="1"/>
    <col min="5887" max="5887" width="4.625" style="145" customWidth="1"/>
    <col min="5888" max="5888" width="8.625" style="145" customWidth="1"/>
    <col min="5889" max="5889" width="7.5" style="145" customWidth="1"/>
    <col min="5890" max="5890" width="7.5" style="145" bestFit="1" customWidth="1"/>
    <col min="5891" max="5891" width="29.125" style="145" customWidth="1"/>
    <col min="5892" max="6140" width="9" style="145"/>
    <col min="6141" max="6141" width="5.375" style="145" bestFit="1" customWidth="1"/>
    <col min="6142" max="6142" width="22.125" style="145" customWidth="1"/>
    <col min="6143" max="6143" width="4.625" style="145" customWidth="1"/>
    <col min="6144" max="6144" width="8.625" style="145" customWidth="1"/>
    <col min="6145" max="6145" width="7.5" style="145" customWidth="1"/>
    <col min="6146" max="6146" width="7.5" style="145" bestFit="1" customWidth="1"/>
    <col min="6147" max="6147" width="29.125" style="145" customWidth="1"/>
    <col min="6148" max="6396" width="9" style="145"/>
    <col min="6397" max="6397" width="5.375" style="145" bestFit="1" customWidth="1"/>
    <col min="6398" max="6398" width="22.125" style="145" customWidth="1"/>
    <col min="6399" max="6399" width="4.625" style="145" customWidth="1"/>
    <col min="6400" max="6400" width="8.625" style="145" customWidth="1"/>
    <col min="6401" max="6401" width="7.5" style="145" customWidth="1"/>
    <col min="6402" max="6402" width="7.5" style="145" bestFit="1" customWidth="1"/>
    <col min="6403" max="6403" width="29.125" style="145" customWidth="1"/>
    <col min="6404" max="6652" width="9" style="145"/>
    <col min="6653" max="6653" width="5.375" style="145" bestFit="1" customWidth="1"/>
    <col min="6654" max="6654" width="22.125" style="145" customWidth="1"/>
    <col min="6655" max="6655" width="4.625" style="145" customWidth="1"/>
    <col min="6656" max="6656" width="8.625" style="145" customWidth="1"/>
    <col min="6657" max="6657" width="7.5" style="145" customWidth="1"/>
    <col min="6658" max="6658" width="7.5" style="145" bestFit="1" customWidth="1"/>
    <col min="6659" max="6659" width="29.125" style="145" customWidth="1"/>
    <col min="6660" max="6908" width="9" style="145"/>
    <col min="6909" max="6909" width="5.375" style="145" bestFit="1" customWidth="1"/>
    <col min="6910" max="6910" width="22.125" style="145" customWidth="1"/>
    <col min="6911" max="6911" width="4.625" style="145" customWidth="1"/>
    <col min="6912" max="6912" width="8.625" style="145" customWidth="1"/>
    <col min="6913" max="6913" width="7.5" style="145" customWidth="1"/>
    <col min="6914" max="6914" width="7.5" style="145" bestFit="1" customWidth="1"/>
    <col min="6915" max="6915" width="29.125" style="145" customWidth="1"/>
    <col min="6916" max="7164" width="9" style="145"/>
    <col min="7165" max="7165" width="5.375" style="145" bestFit="1" customWidth="1"/>
    <col min="7166" max="7166" width="22.125" style="145" customWidth="1"/>
    <col min="7167" max="7167" width="4.625" style="145" customWidth="1"/>
    <col min="7168" max="7168" width="8.625" style="145" customWidth="1"/>
    <col min="7169" max="7169" width="7.5" style="145" customWidth="1"/>
    <col min="7170" max="7170" width="7.5" style="145" bestFit="1" customWidth="1"/>
    <col min="7171" max="7171" width="29.125" style="145" customWidth="1"/>
    <col min="7172" max="7420" width="9" style="145"/>
    <col min="7421" max="7421" width="5.375" style="145" bestFit="1" customWidth="1"/>
    <col min="7422" max="7422" width="22.125" style="145" customWidth="1"/>
    <col min="7423" max="7423" width="4.625" style="145" customWidth="1"/>
    <col min="7424" max="7424" width="8.625" style="145" customWidth="1"/>
    <col min="7425" max="7425" width="7.5" style="145" customWidth="1"/>
    <col min="7426" max="7426" width="7.5" style="145" bestFit="1" customWidth="1"/>
    <col min="7427" max="7427" width="29.125" style="145" customWidth="1"/>
    <col min="7428" max="7676" width="9" style="145"/>
    <col min="7677" max="7677" width="5.375" style="145" bestFit="1" customWidth="1"/>
    <col min="7678" max="7678" width="22.125" style="145" customWidth="1"/>
    <col min="7679" max="7679" width="4.625" style="145" customWidth="1"/>
    <col min="7680" max="7680" width="8.625" style="145" customWidth="1"/>
    <col min="7681" max="7681" width="7.5" style="145" customWidth="1"/>
    <col min="7682" max="7682" width="7.5" style="145" bestFit="1" customWidth="1"/>
    <col min="7683" max="7683" width="29.125" style="145" customWidth="1"/>
    <col min="7684" max="7932" width="9" style="145"/>
    <col min="7933" max="7933" width="5.375" style="145" bestFit="1" customWidth="1"/>
    <col min="7934" max="7934" width="22.125" style="145" customWidth="1"/>
    <col min="7935" max="7935" width="4.625" style="145" customWidth="1"/>
    <col min="7936" max="7936" width="8.625" style="145" customWidth="1"/>
    <col min="7937" max="7937" width="7.5" style="145" customWidth="1"/>
    <col min="7938" max="7938" width="7.5" style="145" bestFit="1" customWidth="1"/>
    <col min="7939" max="7939" width="29.125" style="145" customWidth="1"/>
    <col min="7940" max="8188" width="9" style="145"/>
    <col min="8189" max="8189" width="5.375" style="145" bestFit="1" customWidth="1"/>
    <col min="8190" max="8190" width="22.125" style="145" customWidth="1"/>
    <col min="8191" max="8191" width="4.625" style="145" customWidth="1"/>
    <col min="8192" max="8192" width="8.625" style="145" customWidth="1"/>
    <col min="8193" max="8193" width="7.5" style="145" customWidth="1"/>
    <col min="8194" max="8194" width="7.5" style="145" bestFit="1" customWidth="1"/>
    <col min="8195" max="8195" width="29.125" style="145" customWidth="1"/>
    <col min="8196" max="8444" width="9" style="145"/>
    <col min="8445" max="8445" width="5.375" style="145" bestFit="1" customWidth="1"/>
    <col min="8446" max="8446" width="22.125" style="145" customWidth="1"/>
    <col min="8447" max="8447" width="4.625" style="145" customWidth="1"/>
    <col min="8448" max="8448" width="8.625" style="145" customWidth="1"/>
    <col min="8449" max="8449" width="7.5" style="145" customWidth="1"/>
    <col min="8450" max="8450" width="7.5" style="145" bestFit="1" customWidth="1"/>
    <col min="8451" max="8451" width="29.125" style="145" customWidth="1"/>
    <col min="8452" max="8700" width="9" style="145"/>
    <col min="8701" max="8701" width="5.375" style="145" bestFit="1" customWidth="1"/>
    <col min="8702" max="8702" width="22.125" style="145" customWidth="1"/>
    <col min="8703" max="8703" width="4.625" style="145" customWidth="1"/>
    <col min="8704" max="8704" width="8.625" style="145" customWidth="1"/>
    <col min="8705" max="8705" width="7.5" style="145" customWidth="1"/>
    <col min="8706" max="8706" width="7.5" style="145" bestFit="1" customWidth="1"/>
    <col min="8707" max="8707" width="29.125" style="145" customWidth="1"/>
    <col min="8708" max="8956" width="9" style="145"/>
    <col min="8957" max="8957" width="5.375" style="145" bestFit="1" customWidth="1"/>
    <col min="8958" max="8958" width="22.125" style="145" customWidth="1"/>
    <col min="8959" max="8959" width="4.625" style="145" customWidth="1"/>
    <col min="8960" max="8960" width="8.625" style="145" customWidth="1"/>
    <col min="8961" max="8961" width="7.5" style="145" customWidth="1"/>
    <col min="8962" max="8962" width="7.5" style="145" bestFit="1" customWidth="1"/>
    <col min="8963" max="8963" width="29.125" style="145" customWidth="1"/>
    <col min="8964" max="9212" width="9" style="145"/>
    <col min="9213" max="9213" width="5.375" style="145" bestFit="1" customWidth="1"/>
    <col min="9214" max="9214" width="22.125" style="145" customWidth="1"/>
    <col min="9215" max="9215" width="4.625" style="145" customWidth="1"/>
    <col min="9216" max="9216" width="8.625" style="145" customWidth="1"/>
    <col min="9217" max="9217" width="7.5" style="145" customWidth="1"/>
    <col min="9218" max="9218" width="7.5" style="145" bestFit="1" customWidth="1"/>
    <col min="9219" max="9219" width="29.125" style="145" customWidth="1"/>
    <col min="9220" max="9468" width="9" style="145"/>
    <col min="9469" max="9469" width="5.375" style="145" bestFit="1" customWidth="1"/>
    <col min="9470" max="9470" width="22.125" style="145" customWidth="1"/>
    <col min="9471" max="9471" width="4.625" style="145" customWidth="1"/>
    <col min="9472" max="9472" width="8.625" style="145" customWidth="1"/>
    <col min="9473" max="9473" width="7.5" style="145" customWidth="1"/>
    <col min="9474" max="9474" width="7.5" style="145" bestFit="1" customWidth="1"/>
    <col min="9475" max="9475" width="29.125" style="145" customWidth="1"/>
    <col min="9476" max="9724" width="9" style="145"/>
    <col min="9725" max="9725" width="5.375" style="145" bestFit="1" customWidth="1"/>
    <col min="9726" max="9726" width="22.125" style="145" customWidth="1"/>
    <col min="9727" max="9727" width="4.625" style="145" customWidth="1"/>
    <col min="9728" max="9728" width="8.625" style="145" customWidth="1"/>
    <col min="9729" max="9729" width="7.5" style="145" customWidth="1"/>
    <col min="9730" max="9730" width="7.5" style="145" bestFit="1" customWidth="1"/>
    <col min="9731" max="9731" width="29.125" style="145" customWidth="1"/>
    <col min="9732" max="9980" width="9" style="145"/>
    <col min="9981" max="9981" width="5.375" style="145" bestFit="1" customWidth="1"/>
    <col min="9982" max="9982" width="22.125" style="145" customWidth="1"/>
    <col min="9983" max="9983" width="4.625" style="145" customWidth="1"/>
    <col min="9984" max="9984" width="8.625" style="145" customWidth="1"/>
    <col min="9985" max="9985" width="7.5" style="145" customWidth="1"/>
    <col min="9986" max="9986" width="7.5" style="145" bestFit="1" customWidth="1"/>
    <col min="9987" max="9987" width="29.125" style="145" customWidth="1"/>
    <col min="9988" max="10236" width="9" style="145"/>
    <col min="10237" max="10237" width="5.375" style="145" bestFit="1" customWidth="1"/>
    <col min="10238" max="10238" width="22.125" style="145" customWidth="1"/>
    <col min="10239" max="10239" width="4.625" style="145" customWidth="1"/>
    <col min="10240" max="10240" width="8.625" style="145" customWidth="1"/>
    <col min="10241" max="10241" width="7.5" style="145" customWidth="1"/>
    <col min="10242" max="10242" width="7.5" style="145" bestFit="1" customWidth="1"/>
    <col min="10243" max="10243" width="29.125" style="145" customWidth="1"/>
    <col min="10244" max="10492" width="9" style="145"/>
    <col min="10493" max="10493" width="5.375" style="145" bestFit="1" customWidth="1"/>
    <col min="10494" max="10494" width="22.125" style="145" customWidth="1"/>
    <col min="10495" max="10495" width="4.625" style="145" customWidth="1"/>
    <col min="10496" max="10496" width="8.625" style="145" customWidth="1"/>
    <col min="10497" max="10497" width="7.5" style="145" customWidth="1"/>
    <col min="10498" max="10498" width="7.5" style="145" bestFit="1" customWidth="1"/>
    <col min="10499" max="10499" width="29.125" style="145" customWidth="1"/>
    <col min="10500" max="10748" width="9" style="145"/>
    <col min="10749" max="10749" width="5.375" style="145" bestFit="1" customWidth="1"/>
    <col min="10750" max="10750" width="22.125" style="145" customWidth="1"/>
    <col min="10751" max="10751" width="4.625" style="145" customWidth="1"/>
    <col min="10752" max="10752" width="8.625" style="145" customWidth="1"/>
    <col min="10753" max="10753" width="7.5" style="145" customWidth="1"/>
    <col min="10754" max="10754" width="7.5" style="145" bestFit="1" customWidth="1"/>
    <col min="10755" max="10755" width="29.125" style="145" customWidth="1"/>
    <col min="10756" max="11004" width="9" style="145"/>
    <col min="11005" max="11005" width="5.375" style="145" bestFit="1" customWidth="1"/>
    <col min="11006" max="11006" width="22.125" style="145" customWidth="1"/>
    <col min="11007" max="11007" width="4.625" style="145" customWidth="1"/>
    <col min="11008" max="11008" width="8.625" style="145" customWidth="1"/>
    <col min="11009" max="11009" width="7.5" style="145" customWidth="1"/>
    <col min="11010" max="11010" width="7.5" style="145" bestFit="1" customWidth="1"/>
    <col min="11011" max="11011" width="29.125" style="145" customWidth="1"/>
    <col min="11012" max="11260" width="9" style="145"/>
    <col min="11261" max="11261" width="5.375" style="145" bestFit="1" customWidth="1"/>
    <col min="11262" max="11262" width="22.125" style="145" customWidth="1"/>
    <col min="11263" max="11263" width="4.625" style="145" customWidth="1"/>
    <col min="11264" max="11264" width="8.625" style="145" customWidth="1"/>
    <col min="11265" max="11265" width="7.5" style="145" customWidth="1"/>
    <col min="11266" max="11266" width="7.5" style="145" bestFit="1" customWidth="1"/>
    <col min="11267" max="11267" width="29.125" style="145" customWidth="1"/>
    <col min="11268" max="11516" width="9" style="145"/>
    <col min="11517" max="11517" width="5.375" style="145" bestFit="1" customWidth="1"/>
    <col min="11518" max="11518" width="22.125" style="145" customWidth="1"/>
    <col min="11519" max="11519" width="4.625" style="145" customWidth="1"/>
    <col min="11520" max="11520" width="8.625" style="145" customWidth="1"/>
    <col min="11521" max="11521" width="7.5" style="145" customWidth="1"/>
    <col min="11522" max="11522" width="7.5" style="145" bestFit="1" customWidth="1"/>
    <col min="11523" max="11523" width="29.125" style="145" customWidth="1"/>
    <col min="11524" max="11772" width="9" style="145"/>
    <col min="11773" max="11773" width="5.375" style="145" bestFit="1" customWidth="1"/>
    <col min="11774" max="11774" width="22.125" style="145" customWidth="1"/>
    <col min="11775" max="11775" width="4.625" style="145" customWidth="1"/>
    <col min="11776" max="11776" width="8.625" style="145" customWidth="1"/>
    <col min="11777" max="11777" width="7.5" style="145" customWidth="1"/>
    <col min="11778" max="11778" width="7.5" style="145" bestFit="1" customWidth="1"/>
    <col min="11779" max="11779" width="29.125" style="145" customWidth="1"/>
    <col min="11780" max="12028" width="9" style="145"/>
    <col min="12029" max="12029" width="5.375" style="145" bestFit="1" customWidth="1"/>
    <col min="12030" max="12030" width="22.125" style="145" customWidth="1"/>
    <col min="12031" max="12031" width="4.625" style="145" customWidth="1"/>
    <col min="12032" max="12032" width="8.625" style="145" customWidth="1"/>
    <col min="12033" max="12033" width="7.5" style="145" customWidth="1"/>
    <col min="12034" max="12034" width="7.5" style="145" bestFit="1" customWidth="1"/>
    <col min="12035" max="12035" width="29.125" style="145" customWidth="1"/>
    <col min="12036" max="12284" width="9" style="145"/>
    <col min="12285" max="12285" width="5.375" style="145" bestFit="1" customWidth="1"/>
    <col min="12286" max="12286" width="22.125" style="145" customWidth="1"/>
    <col min="12287" max="12287" width="4.625" style="145" customWidth="1"/>
    <col min="12288" max="12288" width="8.625" style="145" customWidth="1"/>
    <col min="12289" max="12289" width="7.5" style="145" customWidth="1"/>
    <col min="12290" max="12290" width="7.5" style="145" bestFit="1" customWidth="1"/>
    <col min="12291" max="12291" width="29.125" style="145" customWidth="1"/>
    <col min="12292" max="12540" width="9" style="145"/>
    <col min="12541" max="12541" width="5.375" style="145" bestFit="1" customWidth="1"/>
    <col min="12542" max="12542" width="22.125" style="145" customWidth="1"/>
    <col min="12543" max="12543" width="4.625" style="145" customWidth="1"/>
    <col min="12544" max="12544" width="8.625" style="145" customWidth="1"/>
    <col min="12545" max="12545" width="7.5" style="145" customWidth="1"/>
    <col min="12546" max="12546" width="7.5" style="145" bestFit="1" customWidth="1"/>
    <col min="12547" max="12547" width="29.125" style="145" customWidth="1"/>
    <col min="12548" max="12796" width="9" style="145"/>
    <col min="12797" max="12797" width="5.375" style="145" bestFit="1" customWidth="1"/>
    <col min="12798" max="12798" width="22.125" style="145" customWidth="1"/>
    <col min="12799" max="12799" width="4.625" style="145" customWidth="1"/>
    <col min="12800" max="12800" width="8.625" style="145" customWidth="1"/>
    <col min="12801" max="12801" width="7.5" style="145" customWidth="1"/>
    <col min="12802" max="12802" width="7.5" style="145" bestFit="1" customWidth="1"/>
    <col min="12803" max="12803" width="29.125" style="145" customWidth="1"/>
    <col min="12804" max="13052" width="9" style="145"/>
    <col min="13053" max="13053" width="5.375" style="145" bestFit="1" customWidth="1"/>
    <col min="13054" max="13054" width="22.125" style="145" customWidth="1"/>
    <col min="13055" max="13055" width="4.625" style="145" customWidth="1"/>
    <col min="13056" max="13056" width="8.625" style="145" customWidth="1"/>
    <col min="13057" max="13057" width="7.5" style="145" customWidth="1"/>
    <col min="13058" max="13058" width="7.5" style="145" bestFit="1" customWidth="1"/>
    <col min="13059" max="13059" width="29.125" style="145" customWidth="1"/>
    <col min="13060" max="13308" width="9" style="145"/>
    <col min="13309" max="13309" width="5.375" style="145" bestFit="1" customWidth="1"/>
    <col min="13310" max="13310" width="22.125" style="145" customWidth="1"/>
    <col min="13311" max="13311" width="4.625" style="145" customWidth="1"/>
    <col min="13312" max="13312" width="8.625" style="145" customWidth="1"/>
    <col min="13313" max="13313" width="7.5" style="145" customWidth="1"/>
    <col min="13314" max="13314" width="7.5" style="145" bestFit="1" customWidth="1"/>
    <col min="13315" max="13315" width="29.125" style="145" customWidth="1"/>
    <col min="13316" max="13564" width="9" style="145"/>
    <col min="13565" max="13565" width="5.375" style="145" bestFit="1" customWidth="1"/>
    <col min="13566" max="13566" width="22.125" style="145" customWidth="1"/>
    <col min="13567" max="13567" width="4.625" style="145" customWidth="1"/>
    <col min="13568" max="13568" width="8.625" style="145" customWidth="1"/>
    <col min="13569" max="13569" width="7.5" style="145" customWidth="1"/>
    <col min="13570" max="13570" width="7.5" style="145" bestFit="1" customWidth="1"/>
    <col min="13571" max="13571" width="29.125" style="145" customWidth="1"/>
    <col min="13572" max="13820" width="9" style="145"/>
    <col min="13821" max="13821" width="5.375" style="145" bestFit="1" customWidth="1"/>
    <col min="13822" max="13822" width="22.125" style="145" customWidth="1"/>
    <col min="13823" max="13823" width="4.625" style="145" customWidth="1"/>
    <col min="13824" max="13824" width="8.625" style="145" customWidth="1"/>
    <col min="13825" max="13825" width="7.5" style="145" customWidth="1"/>
    <col min="13826" max="13826" width="7.5" style="145" bestFit="1" customWidth="1"/>
    <col min="13827" max="13827" width="29.125" style="145" customWidth="1"/>
    <col min="13828" max="14076" width="9" style="145"/>
    <col min="14077" max="14077" width="5.375" style="145" bestFit="1" customWidth="1"/>
    <col min="14078" max="14078" width="22.125" style="145" customWidth="1"/>
    <col min="14079" max="14079" width="4.625" style="145" customWidth="1"/>
    <col min="14080" max="14080" width="8.625" style="145" customWidth="1"/>
    <col min="14081" max="14081" width="7.5" style="145" customWidth="1"/>
    <col min="14082" max="14082" width="7.5" style="145" bestFit="1" customWidth="1"/>
    <col min="14083" max="14083" width="29.125" style="145" customWidth="1"/>
    <col min="14084" max="14332" width="9" style="145"/>
    <col min="14333" max="14333" width="5.375" style="145" bestFit="1" customWidth="1"/>
    <col min="14334" max="14334" width="22.125" style="145" customWidth="1"/>
    <col min="14335" max="14335" width="4.625" style="145" customWidth="1"/>
    <col min="14336" max="14336" width="8.625" style="145" customWidth="1"/>
    <col min="14337" max="14337" width="7.5" style="145" customWidth="1"/>
    <col min="14338" max="14338" width="7.5" style="145" bestFit="1" customWidth="1"/>
    <col min="14339" max="14339" width="29.125" style="145" customWidth="1"/>
    <col min="14340" max="14588" width="9" style="145"/>
    <col min="14589" max="14589" width="5.375" style="145" bestFit="1" customWidth="1"/>
    <col min="14590" max="14590" width="22.125" style="145" customWidth="1"/>
    <col min="14591" max="14591" width="4.625" style="145" customWidth="1"/>
    <col min="14592" max="14592" width="8.625" style="145" customWidth="1"/>
    <col min="14593" max="14593" width="7.5" style="145" customWidth="1"/>
    <col min="14594" max="14594" width="7.5" style="145" bestFit="1" customWidth="1"/>
    <col min="14595" max="14595" width="29.125" style="145" customWidth="1"/>
    <col min="14596" max="14844" width="9" style="145"/>
    <col min="14845" max="14845" width="5.375" style="145" bestFit="1" customWidth="1"/>
    <col min="14846" max="14846" width="22.125" style="145" customWidth="1"/>
    <col min="14847" max="14847" width="4.625" style="145" customWidth="1"/>
    <col min="14848" max="14848" width="8.625" style="145" customWidth="1"/>
    <col min="14849" max="14849" width="7.5" style="145" customWidth="1"/>
    <col min="14850" max="14850" width="7.5" style="145" bestFit="1" customWidth="1"/>
    <col min="14851" max="14851" width="29.125" style="145" customWidth="1"/>
    <col min="14852" max="15100" width="9" style="145"/>
    <col min="15101" max="15101" width="5.375" style="145" bestFit="1" customWidth="1"/>
    <col min="15102" max="15102" width="22.125" style="145" customWidth="1"/>
    <col min="15103" max="15103" width="4.625" style="145" customWidth="1"/>
    <col min="15104" max="15104" width="8.625" style="145" customWidth="1"/>
    <col min="15105" max="15105" width="7.5" style="145" customWidth="1"/>
    <col min="15106" max="15106" width="7.5" style="145" bestFit="1" customWidth="1"/>
    <col min="15107" max="15107" width="29.125" style="145" customWidth="1"/>
    <col min="15108" max="15356" width="9" style="145"/>
    <col min="15357" max="15357" width="5.375" style="145" bestFit="1" customWidth="1"/>
    <col min="15358" max="15358" width="22.125" style="145" customWidth="1"/>
    <col min="15359" max="15359" width="4.625" style="145" customWidth="1"/>
    <col min="15360" max="15360" width="8.625" style="145" customWidth="1"/>
    <col min="15361" max="15361" width="7.5" style="145" customWidth="1"/>
    <col min="15362" max="15362" width="7.5" style="145" bestFit="1" customWidth="1"/>
    <col min="15363" max="15363" width="29.125" style="145" customWidth="1"/>
    <col min="15364" max="15612" width="9" style="145"/>
    <col min="15613" max="15613" width="5.375" style="145" bestFit="1" customWidth="1"/>
    <col min="15614" max="15614" width="22.125" style="145" customWidth="1"/>
    <col min="15615" max="15615" width="4.625" style="145" customWidth="1"/>
    <col min="15616" max="15616" width="8.625" style="145" customWidth="1"/>
    <col min="15617" max="15617" width="7.5" style="145" customWidth="1"/>
    <col min="15618" max="15618" width="7.5" style="145" bestFit="1" customWidth="1"/>
    <col min="15619" max="15619" width="29.125" style="145" customWidth="1"/>
    <col min="15620" max="15868" width="9" style="145"/>
    <col min="15869" max="15869" width="5.375" style="145" bestFit="1" customWidth="1"/>
    <col min="15870" max="15870" width="22.125" style="145" customWidth="1"/>
    <col min="15871" max="15871" width="4.625" style="145" customWidth="1"/>
    <col min="15872" max="15872" width="8.625" style="145" customWidth="1"/>
    <col min="15873" max="15873" width="7.5" style="145" customWidth="1"/>
    <col min="15874" max="15874" width="7.5" style="145" bestFit="1" customWidth="1"/>
    <col min="15875" max="15875" width="29.125" style="145" customWidth="1"/>
    <col min="15876" max="16124" width="9" style="145"/>
    <col min="16125" max="16125" width="5.375" style="145" bestFit="1" customWidth="1"/>
    <col min="16126" max="16126" width="22.125" style="145" customWidth="1"/>
    <col min="16127" max="16127" width="4.625" style="145" customWidth="1"/>
    <col min="16128" max="16128" width="8.625" style="145" customWidth="1"/>
    <col min="16129" max="16129" width="7.5" style="145" customWidth="1"/>
    <col min="16130" max="16130" width="7.5" style="145" bestFit="1" customWidth="1"/>
    <col min="16131" max="16131" width="29.125" style="145" customWidth="1"/>
    <col min="16132" max="16384" width="9" style="145"/>
  </cols>
  <sheetData>
    <row r="1" spans="1:11" ht="57" customHeight="1">
      <c r="A1" s="262" t="s">
        <v>299</v>
      </c>
      <c r="B1" s="262"/>
      <c r="C1" s="262"/>
      <c r="D1" s="143"/>
      <c r="E1" s="143"/>
      <c r="F1" s="143"/>
      <c r="G1" s="144"/>
      <c r="H1" s="144"/>
      <c r="I1" s="144"/>
      <c r="J1" s="144"/>
      <c r="K1" s="144"/>
    </row>
    <row r="2" spans="1:11" s="152" customFormat="1" ht="31.5" customHeight="1">
      <c r="A2" s="149" t="s">
        <v>284</v>
      </c>
      <c r="B2" s="150" t="s">
        <v>285</v>
      </c>
      <c r="C2" s="151" t="s">
        <v>286</v>
      </c>
    </row>
    <row r="3" spans="1:11" s="155" customFormat="1" ht="31.5" customHeight="1">
      <c r="A3" s="156">
        <v>1</v>
      </c>
      <c r="B3" s="157" t="s">
        <v>287</v>
      </c>
      <c r="C3" s="156">
        <v>2</v>
      </c>
      <c r="D3" s="158"/>
      <c r="E3" s="158"/>
      <c r="F3" s="159"/>
    </row>
    <row r="4" spans="1:11" s="155" customFormat="1" ht="31.5" customHeight="1">
      <c r="A4" s="156">
        <v>2</v>
      </c>
      <c r="B4" s="160" t="s">
        <v>288</v>
      </c>
      <c r="C4" s="156">
        <v>5</v>
      </c>
      <c r="D4" s="158"/>
      <c r="E4" s="158"/>
      <c r="F4" s="159"/>
    </row>
    <row r="5" spans="1:11" s="155" customFormat="1" ht="31.5" customHeight="1">
      <c r="A5" s="156">
        <v>3</v>
      </c>
      <c r="B5" s="157" t="s">
        <v>289</v>
      </c>
      <c r="C5" s="156">
        <v>1</v>
      </c>
      <c r="D5" s="158"/>
      <c r="E5" s="158"/>
      <c r="F5" s="159"/>
    </row>
    <row r="6" spans="1:11" s="155" customFormat="1" ht="31.5" customHeight="1">
      <c r="A6" s="156">
        <v>4</v>
      </c>
      <c r="B6" s="161" t="s">
        <v>290</v>
      </c>
      <c r="C6" s="156">
        <v>4</v>
      </c>
      <c r="D6" s="158"/>
      <c r="E6" s="158"/>
      <c r="F6" s="159"/>
    </row>
    <row r="7" spans="1:11" s="155" customFormat="1" ht="31.5" customHeight="1">
      <c r="A7" s="156">
        <v>5</v>
      </c>
      <c r="B7" s="160" t="s">
        <v>291</v>
      </c>
      <c r="C7" s="156">
        <v>5</v>
      </c>
      <c r="D7" s="158"/>
      <c r="E7" s="158"/>
      <c r="F7" s="159"/>
    </row>
    <row r="8" spans="1:11" s="155" customFormat="1" ht="31.5" customHeight="1">
      <c r="A8" s="156">
        <v>6</v>
      </c>
      <c r="B8" s="162" t="s">
        <v>292</v>
      </c>
      <c r="C8" s="156">
        <v>4</v>
      </c>
      <c r="D8" s="158"/>
      <c r="E8" s="158"/>
      <c r="F8" s="159"/>
    </row>
    <row r="9" spans="1:11" s="155" customFormat="1" ht="31.5" customHeight="1">
      <c r="A9" s="156">
        <v>7</v>
      </c>
      <c r="B9" s="157" t="s">
        <v>293</v>
      </c>
      <c r="C9" s="163">
        <v>7</v>
      </c>
      <c r="D9" s="158"/>
      <c r="E9" s="158"/>
      <c r="F9" s="159"/>
    </row>
    <row r="10" spans="1:11" s="155" customFormat="1" ht="31.5" customHeight="1">
      <c r="A10" s="156">
        <v>8</v>
      </c>
      <c r="B10" s="162" t="s">
        <v>294</v>
      </c>
      <c r="C10" s="156">
        <v>2</v>
      </c>
      <c r="D10" s="158"/>
      <c r="E10" s="158"/>
      <c r="F10" s="159"/>
    </row>
    <row r="11" spans="1:11" s="155" customFormat="1" ht="31.5" customHeight="1">
      <c r="A11" s="156">
        <v>9</v>
      </c>
      <c r="B11" s="160" t="s">
        <v>295</v>
      </c>
      <c r="C11" s="156">
        <v>1</v>
      </c>
      <c r="D11" s="158"/>
      <c r="E11" s="158"/>
      <c r="F11" s="159"/>
    </row>
    <row r="12" spans="1:11" s="155" customFormat="1" ht="31.5" customHeight="1">
      <c r="A12" s="156">
        <v>10</v>
      </c>
      <c r="B12" s="157" t="s">
        <v>296</v>
      </c>
      <c r="C12" s="156">
        <v>1</v>
      </c>
      <c r="D12" s="158"/>
      <c r="E12" s="158"/>
      <c r="F12" s="159"/>
    </row>
    <row r="13" spans="1:11" s="155" customFormat="1" ht="31.5" customHeight="1">
      <c r="A13" s="156">
        <v>11</v>
      </c>
      <c r="B13" s="162" t="s">
        <v>297</v>
      </c>
      <c r="C13" s="156">
        <v>3</v>
      </c>
      <c r="D13" s="158"/>
      <c r="E13" s="158"/>
      <c r="F13" s="159"/>
    </row>
    <row r="14" spans="1:11" s="155" customFormat="1" ht="31.5" customHeight="1">
      <c r="A14" s="156">
        <v>12</v>
      </c>
      <c r="B14" s="160" t="s">
        <v>298</v>
      </c>
      <c r="C14" s="156">
        <v>5</v>
      </c>
      <c r="D14" s="158"/>
      <c r="E14" s="158"/>
      <c r="F14" s="159"/>
    </row>
    <row r="15" spans="1:11" s="155" customFormat="1" ht="30" customHeight="1">
      <c r="B15" s="153"/>
      <c r="C15" s="154"/>
    </row>
    <row r="16" spans="1:11" s="155" customFormat="1" ht="30" customHeight="1">
      <c r="B16" s="153"/>
      <c r="C16" s="154"/>
    </row>
    <row r="17" spans="2:3" s="155" customFormat="1" ht="30" customHeight="1">
      <c r="B17" s="153"/>
      <c r="C17" s="154"/>
    </row>
    <row r="18" spans="2:3" s="155" customFormat="1" ht="30" customHeight="1">
      <c r="B18" s="153"/>
      <c r="C18" s="154"/>
    </row>
  </sheetData>
  <mergeCells count="1">
    <mergeCell ref="A1:C1"/>
  </mergeCells>
  <phoneticPr fontId="45" type="noConversion"/>
  <printOptions horizontalCentered="1"/>
  <pageMargins left="0.39370078740157483" right="0.15748031496062992" top="0.31496062992125984" bottom="0.27559055118110237" header="0.15748031496062992" footer="0.1574803149606299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K17" sqref="K17"/>
    </sheetView>
  </sheetViews>
  <sheetFormatPr defaultRowHeight="12"/>
  <cols>
    <col min="1" max="1" width="6.25" style="36" customWidth="1"/>
    <col min="2" max="3" width="4.25" style="36" customWidth="1"/>
    <col min="4" max="4" width="7.375" style="1" customWidth="1"/>
    <col min="5" max="5" width="7" style="1" hidden="1" customWidth="1"/>
    <col min="6" max="6" width="20.125" style="40" customWidth="1"/>
    <col min="7" max="7" width="4.125" style="1" customWidth="1"/>
    <col min="8" max="9" width="9.5" style="38" customWidth="1"/>
    <col min="10" max="11" width="8.75" style="38" customWidth="1"/>
    <col min="12" max="12" width="8.75" style="1" customWidth="1"/>
    <col min="13" max="13" width="0" style="1" hidden="1" customWidth="1"/>
    <col min="14" max="16384" width="9" style="1"/>
  </cols>
  <sheetData>
    <row r="1" spans="1:13" ht="29.4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3" ht="16.5" customHeight="1">
      <c r="A2" s="271" t="s">
        <v>1</v>
      </c>
      <c r="B2" s="271"/>
      <c r="C2" s="271"/>
      <c r="D2" s="271"/>
      <c r="E2" s="271"/>
      <c r="F2" s="271"/>
      <c r="G2" s="271"/>
      <c r="H2" s="271"/>
      <c r="I2" s="271"/>
      <c r="J2" s="268">
        <v>41859</v>
      </c>
      <c r="K2" s="268"/>
    </row>
    <row r="3" spans="1:13" ht="25.5" customHeight="1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5" t="s">
        <v>10</v>
      </c>
      <c r="J3" s="10" t="s">
        <v>11</v>
      </c>
      <c r="K3" s="10" t="s">
        <v>12</v>
      </c>
    </row>
    <row r="4" spans="1:13" ht="10.5" customHeight="1">
      <c r="A4" s="11">
        <v>1</v>
      </c>
      <c r="B4" s="11" t="s">
        <v>13</v>
      </c>
      <c r="C4" s="12">
        <v>21</v>
      </c>
      <c r="D4" s="13" t="s">
        <v>14</v>
      </c>
      <c r="E4" s="13"/>
      <c r="F4" s="14" t="s">
        <v>15</v>
      </c>
      <c r="G4" s="15"/>
      <c r="H4" s="16" t="s">
        <v>16</v>
      </c>
      <c r="I4" s="16"/>
      <c r="J4" s="17">
        <f>M4</f>
        <v>0.43402777777777773</v>
      </c>
      <c r="K4" s="18" t="s">
        <v>17</v>
      </c>
      <c r="M4" s="19">
        <v>0.43402777777777773</v>
      </c>
    </row>
    <row r="5" spans="1:13" ht="10.5" customHeight="1">
      <c r="A5" s="11">
        <v>2</v>
      </c>
      <c r="B5" s="11" t="s">
        <v>13</v>
      </c>
      <c r="C5" s="12">
        <v>33</v>
      </c>
      <c r="D5" s="13" t="s">
        <v>18</v>
      </c>
      <c r="E5" s="13"/>
      <c r="F5" s="14" t="s">
        <v>19</v>
      </c>
      <c r="G5" s="15" t="s">
        <v>20</v>
      </c>
      <c r="H5" s="16" t="s">
        <v>21</v>
      </c>
      <c r="I5" s="16" t="s">
        <v>22</v>
      </c>
      <c r="J5" s="17">
        <f>M4</f>
        <v>0.43402777777777773</v>
      </c>
      <c r="K5" s="18" t="s">
        <v>23</v>
      </c>
    </row>
    <row r="6" spans="1:13" ht="10.5" customHeight="1">
      <c r="A6" s="11">
        <v>3</v>
      </c>
      <c r="B6" s="11" t="s">
        <v>24</v>
      </c>
      <c r="C6" s="12">
        <v>12</v>
      </c>
      <c r="D6" s="13" t="s">
        <v>25</v>
      </c>
      <c r="E6" s="13"/>
      <c r="F6" s="14" t="s">
        <v>26</v>
      </c>
      <c r="G6" s="15" t="s">
        <v>20</v>
      </c>
      <c r="H6" s="16" t="s">
        <v>21</v>
      </c>
      <c r="I6" s="16" t="s">
        <v>27</v>
      </c>
      <c r="J6" s="17">
        <f>M6</f>
        <v>0.4375</v>
      </c>
      <c r="K6" s="18" t="s">
        <v>28</v>
      </c>
      <c r="M6" s="19">
        <v>0.4375</v>
      </c>
    </row>
    <row r="7" spans="1:13" ht="10.5" customHeight="1">
      <c r="A7" s="11">
        <v>4</v>
      </c>
      <c r="B7" s="11" t="s">
        <v>24</v>
      </c>
      <c r="C7" s="12">
        <v>29</v>
      </c>
      <c r="D7" s="13" t="s">
        <v>29</v>
      </c>
      <c r="E7" s="13"/>
      <c r="F7" s="14" t="s">
        <v>30</v>
      </c>
      <c r="G7" s="15" t="s">
        <v>20</v>
      </c>
      <c r="H7" s="16" t="s">
        <v>21</v>
      </c>
      <c r="I7" s="16" t="s">
        <v>27</v>
      </c>
      <c r="J7" s="17">
        <f>M6</f>
        <v>0.4375</v>
      </c>
      <c r="K7" s="18" t="s">
        <v>23</v>
      </c>
    </row>
    <row r="8" spans="1:13" ht="10.5" customHeight="1">
      <c r="A8" s="11">
        <v>5</v>
      </c>
      <c r="B8" s="11" t="s">
        <v>24</v>
      </c>
      <c r="C8" s="12">
        <v>31</v>
      </c>
      <c r="D8" s="13" t="s">
        <v>31</v>
      </c>
      <c r="E8" s="13"/>
      <c r="F8" s="14" t="s">
        <v>19</v>
      </c>
      <c r="G8" s="15" t="s">
        <v>20</v>
      </c>
      <c r="H8" s="16" t="s">
        <v>21</v>
      </c>
      <c r="I8" s="16"/>
      <c r="J8" s="17">
        <f>M8</f>
        <v>0.44097222222222199</v>
      </c>
      <c r="K8" s="18" t="s">
        <v>28</v>
      </c>
      <c r="M8" s="19">
        <v>0.44097222222222199</v>
      </c>
    </row>
    <row r="9" spans="1:13" ht="10.5" customHeight="1">
      <c r="A9" s="11">
        <v>6</v>
      </c>
      <c r="B9" s="11" t="s">
        <v>24</v>
      </c>
      <c r="C9" s="12">
        <v>28</v>
      </c>
      <c r="D9" s="13" t="s">
        <v>32</v>
      </c>
      <c r="E9" s="13"/>
      <c r="F9" s="14" t="s">
        <v>30</v>
      </c>
      <c r="G9" s="15" t="s">
        <v>20</v>
      </c>
      <c r="H9" s="16" t="s">
        <v>33</v>
      </c>
      <c r="I9" s="16" t="s">
        <v>34</v>
      </c>
      <c r="J9" s="17">
        <f>M8</f>
        <v>0.44097222222222199</v>
      </c>
      <c r="K9" s="18" t="s">
        <v>23</v>
      </c>
    </row>
    <row r="10" spans="1:13" ht="10.5" customHeight="1">
      <c r="A10" s="11">
        <v>7</v>
      </c>
      <c r="B10" s="11" t="s">
        <v>24</v>
      </c>
      <c r="C10" s="12">
        <v>13</v>
      </c>
      <c r="D10" s="13" t="s">
        <v>35</v>
      </c>
      <c r="E10" s="13"/>
      <c r="F10" s="14" t="s">
        <v>26</v>
      </c>
      <c r="G10" s="15" t="s">
        <v>20</v>
      </c>
      <c r="H10" s="16" t="s">
        <v>36</v>
      </c>
      <c r="I10" s="16" t="s">
        <v>37</v>
      </c>
      <c r="J10" s="17">
        <f>M10</f>
        <v>0.44444444444444497</v>
      </c>
      <c r="K10" s="18" t="s">
        <v>28</v>
      </c>
      <c r="M10" s="19">
        <v>0.44444444444444497</v>
      </c>
    </row>
    <row r="11" spans="1:13" ht="10.5" customHeight="1">
      <c r="A11" s="11">
        <v>8</v>
      </c>
      <c r="B11" s="11" t="s">
        <v>24</v>
      </c>
      <c r="C11" s="12">
        <v>30</v>
      </c>
      <c r="D11" s="13" t="s">
        <v>38</v>
      </c>
      <c r="E11" s="13"/>
      <c r="F11" s="14" t="s">
        <v>39</v>
      </c>
      <c r="G11" s="15"/>
      <c r="H11" s="16" t="s">
        <v>21</v>
      </c>
      <c r="I11" s="16" t="s">
        <v>40</v>
      </c>
      <c r="J11" s="17">
        <f>M10</f>
        <v>0.44444444444444497</v>
      </c>
      <c r="K11" s="18" t="s">
        <v>41</v>
      </c>
    </row>
    <row r="12" spans="1:13" ht="15" customHeight="1">
      <c r="A12" s="267" t="s">
        <v>42</v>
      </c>
      <c r="B12" s="267"/>
      <c r="C12" s="267"/>
      <c r="D12" s="267"/>
      <c r="E12" s="267"/>
      <c r="F12" s="267"/>
      <c r="G12" s="267"/>
      <c r="H12" s="267"/>
      <c r="I12" s="267"/>
      <c r="J12" s="268">
        <v>41859</v>
      </c>
      <c r="K12" s="268"/>
    </row>
    <row r="13" spans="1:13" s="21" customFormat="1" ht="27" customHeight="1">
      <c r="A13" s="2" t="s">
        <v>2</v>
      </c>
      <c r="B13" s="20" t="s">
        <v>43</v>
      </c>
      <c r="C13" s="20" t="s">
        <v>44</v>
      </c>
      <c r="D13" s="5" t="s">
        <v>45</v>
      </c>
      <c r="E13" s="6" t="s">
        <v>46</v>
      </c>
      <c r="F13" s="7" t="s">
        <v>47</v>
      </c>
      <c r="G13" s="8" t="s">
        <v>48</v>
      </c>
      <c r="H13" s="9" t="s">
        <v>9</v>
      </c>
      <c r="I13" s="5" t="s">
        <v>49</v>
      </c>
      <c r="J13" s="10" t="s">
        <v>50</v>
      </c>
      <c r="K13" s="10" t="s">
        <v>51</v>
      </c>
    </row>
    <row r="14" spans="1:13" ht="12" customHeight="1">
      <c r="A14" s="11">
        <v>1</v>
      </c>
      <c r="B14" s="22" t="s">
        <v>52</v>
      </c>
      <c r="C14" s="23">
        <v>22</v>
      </c>
      <c r="D14" s="24" t="s">
        <v>53</v>
      </c>
      <c r="E14" s="25"/>
      <c r="F14" s="26" t="s">
        <v>30</v>
      </c>
      <c r="G14" s="27" t="s">
        <v>20</v>
      </c>
      <c r="H14" s="28" t="s">
        <v>54</v>
      </c>
      <c r="I14" s="28" t="s">
        <v>55</v>
      </c>
      <c r="J14" s="17">
        <f>M14</f>
        <v>0.44791666666666669</v>
      </c>
      <c r="K14" s="18" t="s">
        <v>28</v>
      </c>
      <c r="M14" s="19">
        <v>0.44791666666666669</v>
      </c>
    </row>
    <row r="15" spans="1:13" ht="12" customHeight="1">
      <c r="A15" s="11">
        <v>2</v>
      </c>
      <c r="B15" s="22" t="s">
        <v>52</v>
      </c>
      <c r="C15" s="23">
        <v>15</v>
      </c>
      <c r="D15" s="24" t="s">
        <v>56</v>
      </c>
      <c r="E15" s="25"/>
      <c r="F15" s="29" t="s">
        <v>57</v>
      </c>
      <c r="G15" s="27" t="s">
        <v>20</v>
      </c>
      <c r="H15" s="28" t="s">
        <v>54</v>
      </c>
      <c r="I15" s="28" t="s">
        <v>55</v>
      </c>
      <c r="J15" s="17">
        <f>M14</f>
        <v>0.44791666666666669</v>
      </c>
      <c r="K15" s="18" t="s">
        <v>23</v>
      </c>
    </row>
    <row r="16" spans="1:13" ht="12" customHeight="1">
      <c r="A16" s="11">
        <v>3</v>
      </c>
      <c r="B16" s="22" t="s">
        <v>52</v>
      </c>
      <c r="C16" s="23">
        <v>51</v>
      </c>
      <c r="D16" s="24" t="s">
        <v>58</v>
      </c>
      <c r="E16" s="25"/>
      <c r="F16" s="29" t="s">
        <v>59</v>
      </c>
      <c r="G16" s="27" t="s">
        <v>20</v>
      </c>
      <c r="H16" s="28" t="s">
        <v>60</v>
      </c>
      <c r="I16" s="28" t="s">
        <v>61</v>
      </c>
      <c r="J16" s="17">
        <f>M16</f>
        <v>0.4513888888888889</v>
      </c>
      <c r="K16" s="18" t="s">
        <v>17</v>
      </c>
      <c r="M16" s="19">
        <v>0.4513888888888889</v>
      </c>
    </row>
    <row r="17" spans="1:13" ht="12" customHeight="1">
      <c r="A17" s="11">
        <v>4</v>
      </c>
      <c r="B17" s="22" t="s">
        <v>62</v>
      </c>
      <c r="C17" s="23">
        <v>37</v>
      </c>
      <c r="D17" s="24" t="s">
        <v>63</v>
      </c>
      <c r="E17" s="25"/>
      <c r="F17" s="29" t="s">
        <v>59</v>
      </c>
      <c r="G17" s="27"/>
      <c r="H17" s="28" t="s">
        <v>60</v>
      </c>
      <c r="I17" s="28" t="s">
        <v>61</v>
      </c>
      <c r="J17" s="17">
        <f>M16</f>
        <v>0.4513888888888889</v>
      </c>
      <c r="K17" s="18" t="s">
        <v>64</v>
      </c>
    </row>
    <row r="18" spans="1:13" ht="12" customHeight="1">
      <c r="A18" s="11">
        <v>5</v>
      </c>
      <c r="B18" s="22" t="s">
        <v>62</v>
      </c>
      <c r="C18" s="23">
        <v>23</v>
      </c>
      <c r="D18" s="24" t="s">
        <v>65</v>
      </c>
      <c r="E18" s="25"/>
      <c r="F18" s="29" t="s">
        <v>30</v>
      </c>
      <c r="G18" s="27" t="s">
        <v>20</v>
      </c>
      <c r="H18" s="28" t="s">
        <v>60</v>
      </c>
      <c r="I18" s="28" t="s">
        <v>61</v>
      </c>
      <c r="J18" s="17">
        <f>M18</f>
        <v>0.45486111111111099</v>
      </c>
      <c r="K18" s="18" t="s">
        <v>17</v>
      </c>
      <c r="M18" s="19">
        <v>0.45486111111111099</v>
      </c>
    </row>
    <row r="19" spans="1:13" ht="12" customHeight="1">
      <c r="A19" s="11">
        <v>6</v>
      </c>
      <c r="B19" s="22" t="s">
        <v>62</v>
      </c>
      <c r="C19" s="23">
        <v>20</v>
      </c>
      <c r="D19" s="24" t="s">
        <v>66</v>
      </c>
      <c r="E19" s="25"/>
      <c r="F19" s="29" t="s">
        <v>67</v>
      </c>
      <c r="G19" s="27"/>
      <c r="H19" s="28" t="s">
        <v>60</v>
      </c>
      <c r="I19" s="28" t="s">
        <v>61</v>
      </c>
      <c r="J19" s="17">
        <f>M18</f>
        <v>0.45486111111111099</v>
      </c>
      <c r="K19" s="18" t="s">
        <v>64</v>
      </c>
    </row>
    <row r="20" spans="1:13" ht="12" customHeight="1">
      <c r="A20" s="11">
        <v>7</v>
      </c>
      <c r="B20" s="22" t="s">
        <v>62</v>
      </c>
      <c r="C20" s="23">
        <v>50</v>
      </c>
      <c r="D20" s="24" t="s">
        <v>68</v>
      </c>
      <c r="E20" s="25"/>
      <c r="F20" s="29" t="s">
        <v>59</v>
      </c>
      <c r="G20" s="27" t="s">
        <v>20</v>
      </c>
      <c r="H20" s="28" t="s">
        <v>60</v>
      </c>
      <c r="I20" s="28" t="s">
        <v>61</v>
      </c>
      <c r="J20" s="17">
        <f>M20</f>
        <v>0.45833333333333298</v>
      </c>
      <c r="K20" s="18" t="s">
        <v>69</v>
      </c>
      <c r="M20" s="19">
        <v>0.45833333333333298</v>
      </c>
    </row>
    <row r="21" spans="1:13" ht="12" customHeight="1">
      <c r="A21" s="11">
        <v>8</v>
      </c>
      <c r="B21" s="22" t="s">
        <v>70</v>
      </c>
      <c r="C21" s="23">
        <v>16</v>
      </c>
      <c r="D21" s="24" t="s">
        <v>71</v>
      </c>
      <c r="E21" s="25"/>
      <c r="F21" s="29" t="s">
        <v>57</v>
      </c>
      <c r="G21" s="27" t="s">
        <v>20</v>
      </c>
      <c r="H21" s="28" t="s">
        <v>72</v>
      </c>
      <c r="I21" s="28" t="s">
        <v>73</v>
      </c>
      <c r="J21" s="17">
        <f>M20</f>
        <v>0.45833333333333298</v>
      </c>
      <c r="K21" s="18" t="s">
        <v>64</v>
      </c>
    </row>
    <row r="22" spans="1:13" ht="16.5" customHeight="1">
      <c r="A22" s="271" t="s">
        <v>74</v>
      </c>
      <c r="B22" s="271"/>
      <c r="C22" s="271"/>
      <c r="D22" s="271"/>
      <c r="E22" s="271"/>
      <c r="F22" s="271"/>
      <c r="G22" s="271"/>
      <c r="H22" s="271"/>
      <c r="I22" s="271"/>
      <c r="J22" s="268">
        <v>41859</v>
      </c>
      <c r="K22" s="268"/>
    </row>
    <row r="23" spans="1:13" ht="25.5" customHeight="1">
      <c r="A23" s="2" t="s">
        <v>75</v>
      </c>
      <c r="B23" s="3" t="s">
        <v>3</v>
      </c>
      <c r="C23" s="4" t="s">
        <v>4</v>
      </c>
      <c r="D23" s="5" t="s">
        <v>5</v>
      </c>
      <c r="E23" s="6" t="s">
        <v>6</v>
      </c>
      <c r="F23" s="7" t="s">
        <v>7</v>
      </c>
      <c r="G23" s="8" t="s">
        <v>8</v>
      </c>
      <c r="H23" s="9" t="s">
        <v>9</v>
      </c>
      <c r="I23" s="5" t="s">
        <v>10</v>
      </c>
      <c r="J23" s="10" t="s">
        <v>11</v>
      </c>
      <c r="K23" s="10" t="s">
        <v>12</v>
      </c>
    </row>
    <row r="24" spans="1:13" ht="11.25" customHeight="1">
      <c r="A24" s="11">
        <v>1</v>
      </c>
      <c r="B24" s="11" t="s">
        <v>76</v>
      </c>
      <c r="C24" s="12">
        <v>19</v>
      </c>
      <c r="D24" s="13" t="s">
        <v>77</v>
      </c>
      <c r="E24" s="13"/>
      <c r="F24" s="14" t="s">
        <v>67</v>
      </c>
      <c r="G24" s="15"/>
      <c r="H24" s="16" t="s">
        <v>60</v>
      </c>
      <c r="I24" s="16" t="s">
        <v>61</v>
      </c>
      <c r="J24" s="17">
        <f>M24</f>
        <v>0.57986111111111105</v>
      </c>
      <c r="K24" s="18" t="s">
        <v>17</v>
      </c>
      <c r="M24" s="19">
        <v>0.57986111111111105</v>
      </c>
    </row>
    <row r="25" spans="1:13" ht="11.25" customHeight="1">
      <c r="A25" s="11">
        <v>2</v>
      </c>
      <c r="B25" s="11" t="s">
        <v>76</v>
      </c>
      <c r="C25" s="12">
        <v>25</v>
      </c>
      <c r="D25" s="13" t="s">
        <v>78</v>
      </c>
      <c r="E25" s="13"/>
      <c r="F25" s="14" t="s">
        <v>30</v>
      </c>
      <c r="G25" s="15"/>
      <c r="H25" s="16" t="s">
        <v>60</v>
      </c>
      <c r="I25" s="16" t="s">
        <v>61</v>
      </c>
      <c r="J25" s="17">
        <f>M24</f>
        <v>0.57986111111111105</v>
      </c>
      <c r="K25" s="18" t="s">
        <v>64</v>
      </c>
    </row>
    <row r="26" spans="1:13" ht="11.25" customHeight="1">
      <c r="A26" s="11">
        <v>3</v>
      </c>
      <c r="B26" s="11" t="s">
        <v>76</v>
      </c>
      <c r="C26" s="12">
        <v>55</v>
      </c>
      <c r="D26" s="13" t="s">
        <v>79</v>
      </c>
      <c r="E26" s="13"/>
      <c r="F26" s="14" t="s">
        <v>80</v>
      </c>
      <c r="G26" s="15" t="s">
        <v>20</v>
      </c>
      <c r="H26" s="16" t="s">
        <v>60</v>
      </c>
      <c r="I26" s="16" t="s">
        <v>61</v>
      </c>
      <c r="J26" s="17">
        <f>M26</f>
        <v>0.58333333333333337</v>
      </c>
      <c r="K26" s="18" t="s">
        <v>17</v>
      </c>
      <c r="M26" s="19">
        <v>0.58333333333333337</v>
      </c>
    </row>
    <row r="27" spans="1:13" ht="11.25" customHeight="1">
      <c r="A27" s="11">
        <v>4</v>
      </c>
      <c r="B27" s="11" t="s">
        <v>76</v>
      </c>
      <c r="C27" s="12">
        <v>1</v>
      </c>
      <c r="D27" s="13" t="s">
        <v>81</v>
      </c>
      <c r="E27" s="13"/>
      <c r="F27" s="14" t="s">
        <v>80</v>
      </c>
      <c r="G27" s="15" t="s">
        <v>20</v>
      </c>
      <c r="H27" s="16" t="s">
        <v>60</v>
      </c>
      <c r="I27" s="16" t="s">
        <v>61</v>
      </c>
      <c r="J27" s="17">
        <f>M26</f>
        <v>0.58333333333333337</v>
      </c>
      <c r="K27" s="18" t="s">
        <v>64</v>
      </c>
    </row>
    <row r="28" spans="1:13" ht="11.25" customHeight="1">
      <c r="A28" s="11">
        <v>5</v>
      </c>
      <c r="B28" s="11" t="s">
        <v>76</v>
      </c>
      <c r="C28" s="12">
        <v>39</v>
      </c>
      <c r="D28" s="13" t="s">
        <v>82</v>
      </c>
      <c r="E28" s="13"/>
      <c r="F28" s="14" t="s">
        <v>59</v>
      </c>
      <c r="G28" s="15"/>
      <c r="H28" s="16" t="s">
        <v>60</v>
      </c>
      <c r="I28" s="16" t="s">
        <v>61</v>
      </c>
      <c r="J28" s="17">
        <f>M28</f>
        <v>0.58680555555555558</v>
      </c>
      <c r="K28" s="18" t="s">
        <v>17</v>
      </c>
      <c r="M28" s="19">
        <v>0.58680555555555558</v>
      </c>
    </row>
    <row r="29" spans="1:13" ht="15" customHeight="1">
      <c r="A29" s="267" t="s">
        <v>83</v>
      </c>
      <c r="B29" s="267"/>
      <c r="C29" s="267"/>
      <c r="D29" s="267"/>
      <c r="E29" s="267"/>
      <c r="F29" s="267"/>
      <c r="G29" s="267"/>
      <c r="H29" s="267"/>
      <c r="I29" s="267"/>
      <c r="J29" s="268">
        <v>41859</v>
      </c>
      <c r="K29" s="268"/>
    </row>
    <row r="30" spans="1:13" s="21" customFormat="1" ht="27" customHeight="1">
      <c r="A30" s="2" t="s">
        <v>75</v>
      </c>
      <c r="B30" s="20" t="s">
        <v>3</v>
      </c>
      <c r="C30" s="20" t="s">
        <v>4</v>
      </c>
      <c r="D30" s="5" t="s">
        <v>5</v>
      </c>
      <c r="E30" s="6" t="s">
        <v>6</v>
      </c>
      <c r="F30" s="7" t="s">
        <v>7</v>
      </c>
      <c r="G30" s="8" t="s">
        <v>8</v>
      </c>
      <c r="H30" s="9" t="s">
        <v>9</v>
      </c>
      <c r="I30" s="5" t="s">
        <v>10</v>
      </c>
      <c r="J30" s="10" t="s">
        <v>11</v>
      </c>
      <c r="K30" s="10" t="s">
        <v>12</v>
      </c>
    </row>
    <row r="31" spans="1:13" ht="12" customHeight="1">
      <c r="A31" s="11">
        <v>1</v>
      </c>
      <c r="B31" s="11" t="s">
        <v>84</v>
      </c>
      <c r="C31" s="23">
        <v>36</v>
      </c>
      <c r="D31" s="24" t="s">
        <v>85</v>
      </c>
      <c r="E31" s="25"/>
      <c r="F31" s="26" t="s">
        <v>19</v>
      </c>
      <c r="G31" s="27"/>
      <c r="H31" s="28" t="s">
        <v>60</v>
      </c>
      <c r="I31" s="28" t="s">
        <v>61</v>
      </c>
      <c r="J31" s="17">
        <f>M31</f>
        <v>0.59027777777777779</v>
      </c>
      <c r="K31" s="18" t="s">
        <v>69</v>
      </c>
      <c r="M31" s="19">
        <v>0.59027777777777779</v>
      </c>
    </row>
    <row r="32" spans="1:13" ht="12" customHeight="1">
      <c r="A32" s="11">
        <v>2</v>
      </c>
      <c r="B32" s="11" t="s">
        <v>86</v>
      </c>
      <c r="C32" s="23">
        <v>11</v>
      </c>
      <c r="D32" s="24" t="s">
        <v>87</v>
      </c>
      <c r="E32" s="25"/>
      <c r="F32" s="26" t="s">
        <v>88</v>
      </c>
      <c r="G32" s="27" t="s">
        <v>20</v>
      </c>
      <c r="H32" s="28" t="s">
        <v>89</v>
      </c>
      <c r="I32" s="28" t="s">
        <v>90</v>
      </c>
      <c r="J32" s="17">
        <f>M31</f>
        <v>0.59027777777777779</v>
      </c>
      <c r="K32" s="18" t="s">
        <v>64</v>
      </c>
    </row>
    <row r="33" spans="1:13" ht="12" customHeight="1">
      <c r="A33" s="11">
        <v>3</v>
      </c>
      <c r="B33" s="11" t="s">
        <v>84</v>
      </c>
      <c r="C33" s="23">
        <v>10</v>
      </c>
      <c r="D33" s="24" t="s">
        <v>91</v>
      </c>
      <c r="E33" s="25"/>
      <c r="F33" s="26" t="s">
        <v>39</v>
      </c>
      <c r="G33" s="27" t="s">
        <v>20</v>
      </c>
      <c r="H33" s="28" t="s">
        <v>92</v>
      </c>
      <c r="I33" s="28" t="s">
        <v>61</v>
      </c>
      <c r="J33" s="17">
        <f>M33</f>
        <v>0.59375</v>
      </c>
      <c r="K33" s="18" t="s">
        <v>17</v>
      </c>
      <c r="M33" s="19">
        <v>0.59375</v>
      </c>
    </row>
    <row r="34" spans="1:13" ht="12" customHeight="1">
      <c r="A34" s="11">
        <v>4</v>
      </c>
      <c r="B34" s="11" t="s">
        <v>84</v>
      </c>
      <c r="C34" s="23">
        <v>38</v>
      </c>
      <c r="D34" s="24" t="s">
        <v>93</v>
      </c>
      <c r="E34" s="25"/>
      <c r="F34" s="26" t="s">
        <v>59</v>
      </c>
      <c r="G34" s="27"/>
      <c r="H34" s="28" t="s">
        <v>60</v>
      </c>
      <c r="I34" s="28" t="s">
        <v>61</v>
      </c>
      <c r="J34" s="17">
        <f>M33</f>
        <v>0.59375</v>
      </c>
      <c r="K34" s="18" t="s">
        <v>64</v>
      </c>
    </row>
    <row r="35" spans="1:13" ht="12" customHeight="1">
      <c r="A35" s="11">
        <v>5</v>
      </c>
      <c r="B35" s="11" t="s">
        <v>84</v>
      </c>
      <c r="C35" s="23">
        <v>18</v>
      </c>
      <c r="D35" s="24" t="s">
        <v>94</v>
      </c>
      <c r="E35" s="25"/>
      <c r="F35" s="26" t="s">
        <v>67</v>
      </c>
      <c r="G35" s="27"/>
      <c r="H35" s="28" t="s">
        <v>60</v>
      </c>
      <c r="I35" s="28" t="s">
        <v>61</v>
      </c>
      <c r="J35" s="17">
        <f>M35</f>
        <v>0.59722222222222199</v>
      </c>
      <c r="K35" s="18" t="s">
        <v>17</v>
      </c>
      <c r="M35" s="19">
        <v>0.59722222222222199</v>
      </c>
    </row>
    <row r="36" spans="1:13" ht="12" customHeight="1">
      <c r="A36" s="11">
        <v>6</v>
      </c>
      <c r="B36" s="11" t="s">
        <v>84</v>
      </c>
      <c r="C36" s="23">
        <v>7</v>
      </c>
      <c r="D36" s="24" t="s">
        <v>95</v>
      </c>
      <c r="E36" s="25"/>
      <c r="F36" s="26" t="s">
        <v>96</v>
      </c>
      <c r="G36" s="27" t="s">
        <v>20</v>
      </c>
      <c r="H36" s="28" t="s">
        <v>89</v>
      </c>
      <c r="I36" s="28" t="s">
        <v>90</v>
      </c>
      <c r="J36" s="17">
        <f>M35</f>
        <v>0.59722222222222199</v>
      </c>
      <c r="K36" s="18" t="s">
        <v>64</v>
      </c>
    </row>
    <row r="37" spans="1:13" ht="12" customHeight="1">
      <c r="A37" s="11">
        <v>7</v>
      </c>
      <c r="B37" s="11" t="s">
        <v>84</v>
      </c>
      <c r="C37" s="23">
        <v>6</v>
      </c>
      <c r="D37" s="24" t="s">
        <v>97</v>
      </c>
      <c r="E37" s="25"/>
      <c r="F37" s="26" t="s">
        <v>96</v>
      </c>
      <c r="G37" s="27" t="s">
        <v>20</v>
      </c>
      <c r="H37" s="28" t="s">
        <v>89</v>
      </c>
      <c r="I37" s="28" t="s">
        <v>90</v>
      </c>
      <c r="J37" s="17">
        <f>M37</f>
        <v>0.60069444444444398</v>
      </c>
      <c r="K37" s="18" t="s">
        <v>98</v>
      </c>
      <c r="M37" s="19">
        <v>0.60069444444444398</v>
      </c>
    </row>
    <row r="38" spans="1:13" ht="12" customHeight="1">
      <c r="A38" s="11">
        <v>8</v>
      </c>
      <c r="B38" s="11" t="s">
        <v>99</v>
      </c>
      <c r="C38" s="23">
        <v>8</v>
      </c>
      <c r="D38" s="24" t="s">
        <v>100</v>
      </c>
      <c r="E38" s="25"/>
      <c r="F38" s="26" t="s">
        <v>96</v>
      </c>
      <c r="G38" s="27"/>
      <c r="H38" s="28" t="s">
        <v>89</v>
      </c>
      <c r="I38" s="28" t="s">
        <v>90</v>
      </c>
      <c r="J38" s="17">
        <f>M37</f>
        <v>0.60069444444444398</v>
      </c>
      <c r="K38" s="18" t="s">
        <v>64</v>
      </c>
    </row>
    <row r="39" spans="1:13" ht="12.6" customHeight="1">
      <c r="A39" s="11">
        <v>9</v>
      </c>
      <c r="B39" s="11" t="s">
        <v>84</v>
      </c>
      <c r="C39" s="23">
        <v>9</v>
      </c>
      <c r="D39" s="24" t="s">
        <v>101</v>
      </c>
      <c r="E39" s="25"/>
      <c r="F39" s="26" t="s">
        <v>39</v>
      </c>
      <c r="G39" s="27" t="s">
        <v>20</v>
      </c>
      <c r="H39" s="28" t="s">
        <v>92</v>
      </c>
      <c r="I39" s="28" t="s">
        <v>61</v>
      </c>
      <c r="J39" s="17">
        <f>M39</f>
        <v>0.60416666666666696</v>
      </c>
      <c r="K39" s="18" t="s">
        <v>69</v>
      </c>
      <c r="M39" s="19">
        <v>0.60416666666666696</v>
      </c>
    </row>
    <row r="40" spans="1:13" ht="18.75" customHeight="1">
      <c r="A40" s="269" t="s">
        <v>102</v>
      </c>
      <c r="B40" s="269"/>
      <c r="C40" s="269"/>
      <c r="D40" s="269"/>
      <c r="E40" s="269"/>
      <c r="F40" s="269"/>
      <c r="G40" s="269"/>
      <c r="H40" s="269"/>
      <c r="I40" s="269"/>
      <c r="J40" s="268">
        <v>41859</v>
      </c>
      <c r="K40" s="268"/>
    </row>
    <row r="41" spans="1:13" ht="24" customHeight="1">
      <c r="A41" s="2" t="s">
        <v>103</v>
      </c>
      <c r="B41" s="5" t="s">
        <v>104</v>
      </c>
      <c r="C41" s="20" t="s">
        <v>105</v>
      </c>
      <c r="D41" s="5" t="s">
        <v>106</v>
      </c>
      <c r="E41" s="6" t="s">
        <v>107</v>
      </c>
      <c r="F41" s="7" t="s">
        <v>108</v>
      </c>
      <c r="G41" s="8" t="s">
        <v>109</v>
      </c>
      <c r="H41" s="9" t="s">
        <v>110</v>
      </c>
      <c r="I41" s="5" t="s">
        <v>111</v>
      </c>
      <c r="J41" s="10" t="s">
        <v>112</v>
      </c>
      <c r="K41" s="10" t="s">
        <v>113</v>
      </c>
    </row>
    <row r="42" spans="1:13" ht="11.45" customHeight="1">
      <c r="A42" s="30">
        <v>1</v>
      </c>
      <c r="B42" s="11" t="s">
        <v>114</v>
      </c>
      <c r="C42" s="12">
        <v>5</v>
      </c>
      <c r="D42" s="13" t="s">
        <v>115</v>
      </c>
      <c r="E42" s="13"/>
      <c r="F42" s="14" t="s">
        <v>39</v>
      </c>
      <c r="G42" s="15" t="s">
        <v>20</v>
      </c>
      <c r="H42" s="16" t="s">
        <v>92</v>
      </c>
      <c r="I42" s="16" t="s">
        <v>61</v>
      </c>
      <c r="J42" s="17">
        <f>M42</f>
        <v>0.60763888888888895</v>
      </c>
      <c r="K42" s="18" t="s">
        <v>17</v>
      </c>
      <c r="L42" s="19"/>
      <c r="M42" s="19">
        <v>0.60763888888888895</v>
      </c>
    </row>
    <row r="43" spans="1:13" ht="11.45" customHeight="1">
      <c r="A43" s="30">
        <v>2</v>
      </c>
      <c r="B43" s="11" t="s">
        <v>116</v>
      </c>
      <c r="C43" s="12">
        <v>27</v>
      </c>
      <c r="D43" s="13" t="s">
        <v>117</v>
      </c>
      <c r="E43" s="13"/>
      <c r="F43" s="14" t="s">
        <v>30</v>
      </c>
      <c r="G43" s="15" t="s">
        <v>20</v>
      </c>
      <c r="H43" s="16" t="s">
        <v>60</v>
      </c>
      <c r="I43" s="16" t="s">
        <v>61</v>
      </c>
      <c r="J43" s="17">
        <f>M42</f>
        <v>0.60763888888888895</v>
      </c>
      <c r="K43" s="18" t="s">
        <v>64</v>
      </c>
      <c r="M43" s="19"/>
    </row>
    <row r="44" spans="1:13" ht="11.45" customHeight="1">
      <c r="A44" s="30">
        <v>3</v>
      </c>
      <c r="B44" s="11" t="s">
        <v>116</v>
      </c>
      <c r="C44" s="12">
        <v>2</v>
      </c>
      <c r="D44" s="13" t="s">
        <v>118</v>
      </c>
      <c r="E44" s="13"/>
      <c r="F44" s="14" t="s">
        <v>119</v>
      </c>
      <c r="G44" s="15"/>
      <c r="H44" s="16" t="s">
        <v>60</v>
      </c>
      <c r="I44" s="16" t="s">
        <v>61</v>
      </c>
      <c r="J44" s="17">
        <f>M44</f>
        <v>0.61111111111111105</v>
      </c>
      <c r="K44" s="18" t="s">
        <v>17</v>
      </c>
      <c r="M44" s="19">
        <v>0.61111111111111105</v>
      </c>
    </row>
    <row r="45" spans="1:13" ht="11.45" customHeight="1">
      <c r="A45" s="30">
        <v>4</v>
      </c>
      <c r="B45" s="11" t="s">
        <v>116</v>
      </c>
      <c r="C45" s="12">
        <v>35</v>
      </c>
      <c r="D45" s="13" t="s">
        <v>120</v>
      </c>
      <c r="E45" s="13"/>
      <c r="F45" s="14" t="s">
        <v>19</v>
      </c>
      <c r="G45" s="15" t="s">
        <v>20</v>
      </c>
      <c r="H45" s="16" t="s">
        <v>60</v>
      </c>
      <c r="I45" s="16" t="s">
        <v>61</v>
      </c>
      <c r="J45" s="17">
        <f>M44</f>
        <v>0.61111111111111105</v>
      </c>
      <c r="K45" s="18" t="s">
        <v>64</v>
      </c>
      <c r="M45" s="19"/>
    </row>
    <row r="46" spans="1:13" ht="11.45" customHeight="1">
      <c r="A46" s="30">
        <v>5</v>
      </c>
      <c r="B46" s="11" t="s">
        <v>116</v>
      </c>
      <c r="C46" s="12">
        <v>53</v>
      </c>
      <c r="D46" s="13" t="s">
        <v>121</v>
      </c>
      <c r="E46" s="13"/>
      <c r="F46" s="14" t="s">
        <v>80</v>
      </c>
      <c r="G46" s="15" t="s">
        <v>20</v>
      </c>
      <c r="H46" s="16" t="s">
        <v>60</v>
      </c>
      <c r="I46" s="16" t="s">
        <v>61</v>
      </c>
      <c r="J46" s="17">
        <f>M46</f>
        <v>0.61458333333333304</v>
      </c>
      <c r="K46" s="18" t="s">
        <v>17</v>
      </c>
      <c r="M46" s="19">
        <v>0.61458333333333304</v>
      </c>
    </row>
    <row r="47" spans="1:13" ht="11.45" customHeight="1">
      <c r="A47" s="30">
        <v>6</v>
      </c>
      <c r="B47" s="11" t="s">
        <v>116</v>
      </c>
      <c r="C47" s="12">
        <v>17</v>
      </c>
      <c r="D47" s="13" t="s">
        <v>122</v>
      </c>
      <c r="E47" s="13"/>
      <c r="F47" s="14" t="s">
        <v>123</v>
      </c>
      <c r="G47" s="15"/>
      <c r="H47" s="16" t="s">
        <v>72</v>
      </c>
      <c r="I47" s="16" t="s">
        <v>61</v>
      </c>
      <c r="J47" s="17">
        <f>M46</f>
        <v>0.61458333333333304</v>
      </c>
      <c r="K47" s="18" t="s">
        <v>64</v>
      </c>
      <c r="M47" s="19"/>
    </row>
    <row r="48" spans="1:13" ht="11.45" customHeight="1">
      <c r="A48" s="30">
        <v>7</v>
      </c>
      <c r="B48" s="11" t="s">
        <v>116</v>
      </c>
      <c r="C48" s="12">
        <v>3</v>
      </c>
      <c r="D48" s="13" t="s">
        <v>124</v>
      </c>
      <c r="E48" s="13"/>
      <c r="F48" s="14" t="s">
        <v>39</v>
      </c>
      <c r="G48" s="15" t="s">
        <v>20</v>
      </c>
      <c r="H48" s="16" t="s">
        <v>92</v>
      </c>
      <c r="I48" s="16" t="s">
        <v>61</v>
      </c>
      <c r="J48" s="17">
        <f>M48</f>
        <v>0.61805555555555503</v>
      </c>
      <c r="K48" s="18" t="s">
        <v>69</v>
      </c>
      <c r="M48" s="19">
        <v>0.61805555555555503</v>
      </c>
    </row>
    <row r="49" spans="1:13" ht="11.45" customHeight="1">
      <c r="A49" s="30">
        <v>8</v>
      </c>
      <c r="B49" s="11" t="s">
        <v>114</v>
      </c>
      <c r="C49" s="12">
        <v>52</v>
      </c>
      <c r="D49" s="13" t="s">
        <v>125</v>
      </c>
      <c r="E49" s="13"/>
      <c r="F49" s="14" t="s">
        <v>80</v>
      </c>
      <c r="G49" s="15" t="s">
        <v>20</v>
      </c>
      <c r="H49" s="16" t="s">
        <v>60</v>
      </c>
      <c r="I49" s="16" t="s">
        <v>61</v>
      </c>
      <c r="J49" s="17">
        <f>M48</f>
        <v>0.61805555555555503</v>
      </c>
      <c r="K49" s="18" t="s">
        <v>64</v>
      </c>
      <c r="M49" s="19"/>
    </row>
    <row r="50" spans="1:13" ht="11.45" customHeight="1">
      <c r="A50" s="30">
        <v>9</v>
      </c>
      <c r="B50" s="11" t="s">
        <v>116</v>
      </c>
      <c r="C50" s="12">
        <v>32</v>
      </c>
      <c r="D50" s="13" t="s">
        <v>126</v>
      </c>
      <c r="E50" s="13"/>
      <c r="F50" s="14" t="s">
        <v>19</v>
      </c>
      <c r="G50" s="15" t="s">
        <v>20</v>
      </c>
      <c r="H50" s="16" t="s">
        <v>92</v>
      </c>
      <c r="I50" s="16" t="s">
        <v>61</v>
      </c>
      <c r="J50" s="17">
        <f>M50</f>
        <v>0.62152777777777701</v>
      </c>
      <c r="K50" s="18" t="s">
        <v>17</v>
      </c>
      <c r="M50" s="19">
        <v>0.62152777777777701</v>
      </c>
    </row>
    <row r="51" spans="1:13" ht="11.45" customHeight="1">
      <c r="A51" s="30">
        <v>10</v>
      </c>
      <c r="B51" s="11" t="s">
        <v>116</v>
      </c>
      <c r="C51" s="12">
        <v>26</v>
      </c>
      <c r="D51" s="13" t="s">
        <v>127</v>
      </c>
      <c r="E51" s="13"/>
      <c r="F51" s="14" t="s">
        <v>30</v>
      </c>
      <c r="G51" s="15" t="s">
        <v>20</v>
      </c>
      <c r="H51" s="16" t="s">
        <v>60</v>
      </c>
      <c r="I51" s="16" t="s">
        <v>61</v>
      </c>
      <c r="J51" s="17">
        <f>M50</f>
        <v>0.62152777777777701</v>
      </c>
      <c r="K51" s="18" t="s">
        <v>64</v>
      </c>
      <c r="M51" s="19"/>
    </row>
    <row r="52" spans="1:13" ht="12.75" customHeight="1">
      <c r="A52" s="31"/>
      <c r="B52" s="31"/>
      <c r="C52" s="31"/>
      <c r="D52" s="32"/>
      <c r="E52" s="32"/>
      <c r="F52" s="33"/>
      <c r="G52" s="34"/>
      <c r="H52" s="35"/>
      <c r="I52" s="35"/>
      <c r="J52" s="35"/>
      <c r="K52" s="35"/>
    </row>
    <row r="53" spans="1:13">
      <c r="F53" s="37" t="s">
        <v>128</v>
      </c>
    </row>
    <row r="54" spans="1:13">
      <c r="D54" s="270">
        <v>41858.75</v>
      </c>
      <c r="E54" s="270"/>
      <c r="F54" s="270"/>
      <c r="G54" s="270"/>
      <c r="H54" s="270"/>
      <c r="I54" s="270"/>
      <c r="J54" s="39"/>
      <c r="K54" s="39"/>
    </row>
  </sheetData>
  <mergeCells count="12">
    <mergeCell ref="A22:I22"/>
    <mergeCell ref="J22:K22"/>
    <mergeCell ref="A1:K1"/>
    <mergeCell ref="A2:I2"/>
    <mergeCell ref="J2:K2"/>
    <mergeCell ref="A12:I12"/>
    <mergeCell ref="J12:K12"/>
    <mergeCell ref="A29:I29"/>
    <mergeCell ref="J29:K29"/>
    <mergeCell ref="A40:I40"/>
    <mergeCell ref="J40:K40"/>
    <mergeCell ref="D54:I54"/>
  </mergeCells>
  <phoneticPr fontId="3" type="noConversion"/>
  <printOptions horizontalCentered="1"/>
  <pageMargins left="0.47244094488188981" right="0.11811023622047245" top="0.31496062992125984" bottom="0.35433070866141736" header="0.15748031496062992" footer="0.27559055118110237"/>
  <pageSetup paperSize="9" orientation="portrait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="110" zoomScaleNormal="110" workbookViewId="0">
      <selection activeCell="L29" sqref="L29"/>
    </sheetView>
  </sheetViews>
  <sheetFormatPr defaultRowHeight="9.75" customHeight="1"/>
  <cols>
    <col min="1" max="2" width="3.625" style="100" customWidth="1"/>
    <col min="3" max="3" width="3.875" style="101" customWidth="1"/>
    <col min="4" max="4" width="7.25" style="102" customWidth="1"/>
    <col min="5" max="5" width="6.875" style="102" hidden="1" customWidth="1"/>
    <col min="6" max="6" width="19.125" style="103" customWidth="1"/>
    <col min="7" max="7" width="3.875" style="106" customWidth="1"/>
    <col min="8" max="8" width="6.875" style="105" customWidth="1"/>
    <col min="9" max="9" width="7" style="103" customWidth="1"/>
    <col min="10" max="10" width="8.625" style="103" customWidth="1"/>
    <col min="11" max="11" width="8" style="107" customWidth="1"/>
    <col min="12" max="12" width="8.625" style="107" customWidth="1"/>
    <col min="13" max="13" width="8.375" style="112" hidden="1" customWidth="1"/>
    <col min="14" max="14" width="6.375" style="107" hidden="1" customWidth="1"/>
    <col min="15" max="15" width="8.125" style="110" hidden="1" customWidth="1"/>
    <col min="16" max="16" width="8" style="110" hidden="1" customWidth="1"/>
    <col min="17" max="17" width="9" style="105"/>
    <col min="18" max="19" width="0" style="105" hidden="1" customWidth="1"/>
    <col min="20" max="256" width="9" style="105"/>
    <col min="257" max="258" width="3.625" style="105" customWidth="1"/>
    <col min="259" max="259" width="3.875" style="105" customWidth="1"/>
    <col min="260" max="260" width="7.25" style="105" customWidth="1"/>
    <col min="261" max="261" width="0" style="105" hidden="1" customWidth="1"/>
    <col min="262" max="262" width="19.125" style="105" customWidth="1"/>
    <col min="263" max="263" width="3.875" style="105" customWidth="1"/>
    <col min="264" max="264" width="6.875" style="105" customWidth="1"/>
    <col min="265" max="265" width="7" style="105" customWidth="1"/>
    <col min="266" max="266" width="8.625" style="105" customWidth="1"/>
    <col min="267" max="267" width="8" style="105" customWidth="1"/>
    <col min="268" max="268" width="8.625" style="105" customWidth="1"/>
    <col min="269" max="272" width="0" style="105" hidden="1" customWidth="1"/>
    <col min="273" max="512" width="9" style="105"/>
    <col min="513" max="514" width="3.625" style="105" customWidth="1"/>
    <col min="515" max="515" width="3.875" style="105" customWidth="1"/>
    <col min="516" max="516" width="7.25" style="105" customWidth="1"/>
    <col min="517" max="517" width="0" style="105" hidden="1" customWidth="1"/>
    <col min="518" max="518" width="19.125" style="105" customWidth="1"/>
    <col min="519" max="519" width="3.875" style="105" customWidth="1"/>
    <col min="520" max="520" width="6.875" style="105" customWidth="1"/>
    <col min="521" max="521" width="7" style="105" customWidth="1"/>
    <col min="522" max="522" width="8.625" style="105" customWidth="1"/>
    <col min="523" max="523" width="8" style="105" customWidth="1"/>
    <col min="524" max="524" width="8.625" style="105" customWidth="1"/>
    <col min="525" max="528" width="0" style="105" hidden="1" customWidth="1"/>
    <col min="529" max="768" width="9" style="105"/>
    <col min="769" max="770" width="3.625" style="105" customWidth="1"/>
    <col min="771" max="771" width="3.875" style="105" customWidth="1"/>
    <col min="772" max="772" width="7.25" style="105" customWidth="1"/>
    <col min="773" max="773" width="0" style="105" hidden="1" customWidth="1"/>
    <col min="774" max="774" width="19.125" style="105" customWidth="1"/>
    <col min="775" max="775" width="3.875" style="105" customWidth="1"/>
    <col min="776" max="776" width="6.875" style="105" customWidth="1"/>
    <col min="777" max="777" width="7" style="105" customWidth="1"/>
    <col min="778" max="778" width="8.625" style="105" customWidth="1"/>
    <col min="779" max="779" width="8" style="105" customWidth="1"/>
    <col min="780" max="780" width="8.625" style="105" customWidth="1"/>
    <col min="781" max="784" width="0" style="105" hidden="1" customWidth="1"/>
    <col min="785" max="1024" width="9" style="105"/>
    <col min="1025" max="1026" width="3.625" style="105" customWidth="1"/>
    <col min="1027" max="1027" width="3.875" style="105" customWidth="1"/>
    <col min="1028" max="1028" width="7.25" style="105" customWidth="1"/>
    <col min="1029" max="1029" width="0" style="105" hidden="1" customWidth="1"/>
    <col min="1030" max="1030" width="19.125" style="105" customWidth="1"/>
    <col min="1031" max="1031" width="3.875" style="105" customWidth="1"/>
    <col min="1032" max="1032" width="6.875" style="105" customWidth="1"/>
    <col min="1033" max="1033" width="7" style="105" customWidth="1"/>
    <col min="1034" max="1034" width="8.625" style="105" customWidth="1"/>
    <col min="1035" max="1035" width="8" style="105" customWidth="1"/>
    <col min="1036" max="1036" width="8.625" style="105" customWidth="1"/>
    <col min="1037" max="1040" width="0" style="105" hidden="1" customWidth="1"/>
    <col min="1041" max="1280" width="9" style="105"/>
    <col min="1281" max="1282" width="3.625" style="105" customWidth="1"/>
    <col min="1283" max="1283" width="3.875" style="105" customWidth="1"/>
    <col min="1284" max="1284" width="7.25" style="105" customWidth="1"/>
    <col min="1285" max="1285" width="0" style="105" hidden="1" customWidth="1"/>
    <col min="1286" max="1286" width="19.125" style="105" customWidth="1"/>
    <col min="1287" max="1287" width="3.875" style="105" customWidth="1"/>
    <col min="1288" max="1288" width="6.875" style="105" customWidth="1"/>
    <col min="1289" max="1289" width="7" style="105" customWidth="1"/>
    <col min="1290" max="1290" width="8.625" style="105" customWidth="1"/>
    <col min="1291" max="1291" width="8" style="105" customWidth="1"/>
    <col min="1292" max="1292" width="8.625" style="105" customWidth="1"/>
    <col min="1293" max="1296" width="0" style="105" hidden="1" customWidth="1"/>
    <col min="1297" max="1536" width="9" style="105"/>
    <col min="1537" max="1538" width="3.625" style="105" customWidth="1"/>
    <col min="1539" max="1539" width="3.875" style="105" customWidth="1"/>
    <col min="1540" max="1540" width="7.25" style="105" customWidth="1"/>
    <col min="1541" max="1541" width="0" style="105" hidden="1" customWidth="1"/>
    <col min="1542" max="1542" width="19.125" style="105" customWidth="1"/>
    <col min="1543" max="1543" width="3.875" style="105" customWidth="1"/>
    <col min="1544" max="1544" width="6.875" style="105" customWidth="1"/>
    <col min="1545" max="1545" width="7" style="105" customWidth="1"/>
    <col min="1546" max="1546" width="8.625" style="105" customWidth="1"/>
    <col min="1547" max="1547" width="8" style="105" customWidth="1"/>
    <col min="1548" max="1548" width="8.625" style="105" customWidth="1"/>
    <col min="1549" max="1552" width="0" style="105" hidden="1" customWidth="1"/>
    <col min="1553" max="1792" width="9" style="105"/>
    <col min="1793" max="1794" width="3.625" style="105" customWidth="1"/>
    <col min="1795" max="1795" width="3.875" style="105" customWidth="1"/>
    <col min="1796" max="1796" width="7.25" style="105" customWidth="1"/>
    <col min="1797" max="1797" width="0" style="105" hidden="1" customWidth="1"/>
    <col min="1798" max="1798" width="19.125" style="105" customWidth="1"/>
    <col min="1799" max="1799" width="3.875" style="105" customWidth="1"/>
    <col min="1800" max="1800" width="6.875" style="105" customWidth="1"/>
    <col min="1801" max="1801" width="7" style="105" customWidth="1"/>
    <col min="1802" max="1802" width="8.625" style="105" customWidth="1"/>
    <col min="1803" max="1803" width="8" style="105" customWidth="1"/>
    <col min="1804" max="1804" width="8.625" style="105" customWidth="1"/>
    <col min="1805" max="1808" width="0" style="105" hidden="1" customWidth="1"/>
    <col min="1809" max="2048" width="9" style="105"/>
    <col min="2049" max="2050" width="3.625" style="105" customWidth="1"/>
    <col min="2051" max="2051" width="3.875" style="105" customWidth="1"/>
    <col min="2052" max="2052" width="7.25" style="105" customWidth="1"/>
    <col min="2053" max="2053" width="0" style="105" hidden="1" customWidth="1"/>
    <col min="2054" max="2054" width="19.125" style="105" customWidth="1"/>
    <col min="2055" max="2055" width="3.875" style="105" customWidth="1"/>
    <col min="2056" max="2056" width="6.875" style="105" customWidth="1"/>
    <col min="2057" max="2057" width="7" style="105" customWidth="1"/>
    <col min="2058" max="2058" width="8.625" style="105" customWidth="1"/>
    <col min="2059" max="2059" width="8" style="105" customWidth="1"/>
    <col min="2060" max="2060" width="8.625" style="105" customWidth="1"/>
    <col min="2061" max="2064" width="0" style="105" hidden="1" customWidth="1"/>
    <col min="2065" max="2304" width="9" style="105"/>
    <col min="2305" max="2306" width="3.625" style="105" customWidth="1"/>
    <col min="2307" max="2307" width="3.875" style="105" customWidth="1"/>
    <col min="2308" max="2308" width="7.25" style="105" customWidth="1"/>
    <col min="2309" max="2309" width="0" style="105" hidden="1" customWidth="1"/>
    <col min="2310" max="2310" width="19.125" style="105" customWidth="1"/>
    <col min="2311" max="2311" width="3.875" style="105" customWidth="1"/>
    <col min="2312" max="2312" width="6.875" style="105" customWidth="1"/>
    <col min="2313" max="2313" width="7" style="105" customWidth="1"/>
    <col min="2314" max="2314" width="8.625" style="105" customWidth="1"/>
    <col min="2315" max="2315" width="8" style="105" customWidth="1"/>
    <col min="2316" max="2316" width="8.625" style="105" customWidth="1"/>
    <col min="2317" max="2320" width="0" style="105" hidden="1" customWidth="1"/>
    <col min="2321" max="2560" width="9" style="105"/>
    <col min="2561" max="2562" width="3.625" style="105" customWidth="1"/>
    <col min="2563" max="2563" width="3.875" style="105" customWidth="1"/>
    <col min="2564" max="2564" width="7.25" style="105" customWidth="1"/>
    <col min="2565" max="2565" width="0" style="105" hidden="1" customWidth="1"/>
    <col min="2566" max="2566" width="19.125" style="105" customWidth="1"/>
    <col min="2567" max="2567" width="3.875" style="105" customWidth="1"/>
    <col min="2568" max="2568" width="6.875" style="105" customWidth="1"/>
    <col min="2569" max="2569" width="7" style="105" customWidth="1"/>
    <col min="2570" max="2570" width="8.625" style="105" customWidth="1"/>
    <col min="2571" max="2571" width="8" style="105" customWidth="1"/>
    <col min="2572" max="2572" width="8.625" style="105" customWidth="1"/>
    <col min="2573" max="2576" width="0" style="105" hidden="1" customWidth="1"/>
    <col min="2577" max="2816" width="9" style="105"/>
    <col min="2817" max="2818" width="3.625" style="105" customWidth="1"/>
    <col min="2819" max="2819" width="3.875" style="105" customWidth="1"/>
    <col min="2820" max="2820" width="7.25" style="105" customWidth="1"/>
    <col min="2821" max="2821" width="0" style="105" hidden="1" customWidth="1"/>
    <col min="2822" max="2822" width="19.125" style="105" customWidth="1"/>
    <col min="2823" max="2823" width="3.875" style="105" customWidth="1"/>
    <col min="2824" max="2824" width="6.875" style="105" customWidth="1"/>
    <col min="2825" max="2825" width="7" style="105" customWidth="1"/>
    <col min="2826" max="2826" width="8.625" style="105" customWidth="1"/>
    <col min="2827" max="2827" width="8" style="105" customWidth="1"/>
    <col min="2828" max="2828" width="8.625" style="105" customWidth="1"/>
    <col min="2829" max="2832" width="0" style="105" hidden="1" customWidth="1"/>
    <col min="2833" max="3072" width="9" style="105"/>
    <col min="3073" max="3074" width="3.625" style="105" customWidth="1"/>
    <col min="3075" max="3075" width="3.875" style="105" customWidth="1"/>
    <col min="3076" max="3076" width="7.25" style="105" customWidth="1"/>
    <col min="3077" max="3077" width="0" style="105" hidden="1" customWidth="1"/>
    <col min="3078" max="3078" width="19.125" style="105" customWidth="1"/>
    <col min="3079" max="3079" width="3.875" style="105" customWidth="1"/>
    <col min="3080" max="3080" width="6.875" style="105" customWidth="1"/>
    <col min="3081" max="3081" width="7" style="105" customWidth="1"/>
    <col min="3082" max="3082" width="8.625" style="105" customWidth="1"/>
    <col min="3083" max="3083" width="8" style="105" customWidth="1"/>
    <col min="3084" max="3084" width="8.625" style="105" customWidth="1"/>
    <col min="3085" max="3088" width="0" style="105" hidden="1" customWidth="1"/>
    <col min="3089" max="3328" width="9" style="105"/>
    <col min="3329" max="3330" width="3.625" style="105" customWidth="1"/>
    <col min="3331" max="3331" width="3.875" style="105" customWidth="1"/>
    <col min="3332" max="3332" width="7.25" style="105" customWidth="1"/>
    <col min="3333" max="3333" width="0" style="105" hidden="1" customWidth="1"/>
    <col min="3334" max="3334" width="19.125" style="105" customWidth="1"/>
    <col min="3335" max="3335" width="3.875" style="105" customWidth="1"/>
    <col min="3336" max="3336" width="6.875" style="105" customWidth="1"/>
    <col min="3337" max="3337" width="7" style="105" customWidth="1"/>
    <col min="3338" max="3338" width="8.625" style="105" customWidth="1"/>
    <col min="3339" max="3339" width="8" style="105" customWidth="1"/>
    <col min="3340" max="3340" width="8.625" style="105" customWidth="1"/>
    <col min="3341" max="3344" width="0" style="105" hidden="1" customWidth="1"/>
    <col min="3345" max="3584" width="9" style="105"/>
    <col min="3585" max="3586" width="3.625" style="105" customWidth="1"/>
    <col min="3587" max="3587" width="3.875" style="105" customWidth="1"/>
    <col min="3588" max="3588" width="7.25" style="105" customWidth="1"/>
    <col min="3589" max="3589" width="0" style="105" hidden="1" customWidth="1"/>
    <col min="3590" max="3590" width="19.125" style="105" customWidth="1"/>
    <col min="3591" max="3591" width="3.875" style="105" customWidth="1"/>
    <col min="3592" max="3592" width="6.875" style="105" customWidth="1"/>
    <col min="3593" max="3593" width="7" style="105" customWidth="1"/>
    <col min="3594" max="3594" width="8.625" style="105" customWidth="1"/>
    <col min="3595" max="3595" width="8" style="105" customWidth="1"/>
    <col min="3596" max="3596" width="8.625" style="105" customWidth="1"/>
    <col min="3597" max="3600" width="0" style="105" hidden="1" customWidth="1"/>
    <col min="3601" max="3840" width="9" style="105"/>
    <col min="3841" max="3842" width="3.625" style="105" customWidth="1"/>
    <col min="3843" max="3843" width="3.875" style="105" customWidth="1"/>
    <col min="3844" max="3844" width="7.25" style="105" customWidth="1"/>
    <col min="3845" max="3845" width="0" style="105" hidden="1" customWidth="1"/>
    <col min="3846" max="3846" width="19.125" style="105" customWidth="1"/>
    <col min="3847" max="3847" width="3.875" style="105" customWidth="1"/>
    <col min="3848" max="3848" width="6.875" style="105" customWidth="1"/>
    <col min="3849" max="3849" width="7" style="105" customWidth="1"/>
    <col min="3850" max="3850" width="8.625" style="105" customWidth="1"/>
    <col min="3851" max="3851" width="8" style="105" customWidth="1"/>
    <col min="3852" max="3852" width="8.625" style="105" customWidth="1"/>
    <col min="3853" max="3856" width="0" style="105" hidden="1" customWidth="1"/>
    <col min="3857" max="4096" width="9" style="105"/>
    <col min="4097" max="4098" width="3.625" style="105" customWidth="1"/>
    <col min="4099" max="4099" width="3.875" style="105" customWidth="1"/>
    <col min="4100" max="4100" width="7.25" style="105" customWidth="1"/>
    <col min="4101" max="4101" width="0" style="105" hidden="1" customWidth="1"/>
    <col min="4102" max="4102" width="19.125" style="105" customWidth="1"/>
    <col min="4103" max="4103" width="3.875" style="105" customWidth="1"/>
    <col min="4104" max="4104" width="6.875" style="105" customWidth="1"/>
    <col min="4105" max="4105" width="7" style="105" customWidth="1"/>
    <col min="4106" max="4106" width="8.625" style="105" customWidth="1"/>
    <col min="4107" max="4107" width="8" style="105" customWidth="1"/>
    <col min="4108" max="4108" width="8.625" style="105" customWidth="1"/>
    <col min="4109" max="4112" width="0" style="105" hidden="1" customWidth="1"/>
    <col min="4113" max="4352" width="9" style="105"/>
    <col min="4353" max="4354" width="3.625" style="105" customWidth="1"/>
    <col min="4355" max="4355" width="3.875" style="105" customWidth="1"/>
    <col min="4356" max="4356" width="7.25" style="105" customWidth="1"/>
    <col min="4357" max="4357" width="0" style="105" hidden="1" customWidth="1"/>
    <col min="4358" max="4358" width="19.125" style="105" customWidth="1"/>
    <col min="4359" max="4359" width="3.875" style="105" customWidth="1"/>
    <col min="4360" max="4360" width="6.875" style="105" customWidth="1"/>
    <col min="4361" max="4361" width="7" style="105" customWidth="1"/>
    <col min="4362" max="4362" width="8.625" style="105" customWidth="1"/>
    <col min="4363" max="4363" width="8" style="105" customWidth="1"/>
    <col min="4364" max="4364" width="8.625" style="105" customWidth="1"/>
    <col min="4365" max="4368" width="0" style="105" hidden="1" customWidth="1"/>
    <col min="4369" max="4608" width="9" style="105"/>
    <col min="4609" max="4610" width="3.625" style="105" customWidth="1"/>
    <col min="4611" max="4611" width="3.875" style="105" customWidth="1"/>
    <col min="4612" max="4612" width="7.25" style="105" customWidth="1"/>
    <col min="4613" max="4613" width="0" style="105" hidden="1" customWidth="1"/>
    <col min="4614" max="4614" width="19.125" style="105" customWidth="1"/>
    <col min="4615" max="4615" width="3.875" style="105" customWidth="1"/>
    <col min="4616" max="4616" width="6.875" style="105" customWidth="1"/>
    <col min="4617" max="4617" width="7" style="105" customWidth="1"/>
    <col min="4618" max="4618" width="8.625" style="105" customWidth="1"/>
    <col min="4619" max="4619" width="8" style="105" customWidth="1"/>
    <col min="4620" max="4620" width="8.625" style="105" customWidth="1"/>
    <col min="4621" max="4624" width="0" style="105" hidden="1" customWidth="1"/>
    <col min="4625" max="4864" width="9" style="105"/>
    <col min="4865" max="4866" width="3.625" style="105" customWidth="1"/>
    <col min="4867" max="4867" width="3.875" style="105" customWidth="1"/>
    <col min="4868" max="4868" width="7.25" style="105" customWidth="1"/>
    <col min="4869" max="4869" width="0" style="105" hidden="1" customWidth="1"/>
    <col min="4870" max="4870" width="19.125" style="105" customWidth="1"/>
    <col min="4871" max="4871" width="3.875" style="105" customWidth="1"/>
    <col min="4872" max="4872" width="6.875" style="105" customWidth="1"/>
    <col min="4873" max="4873" width="7" style="105" customWidth="1"/>
    <col min="4874" max="4874" width="8.625" style="105" customWidth="1"/>
    <col min="4875" max="4875" width="8" style="105" customWidth="1"/>
    <col min="4876" max="4876" width="8.625" style="105" customWidth="1"/>
    <col min="4877" max="4880" width="0" style="105" hidden="1" customWidth="1"/>
    <col min="4881" max="5120" width="9" style="105"/>
    <col min="5121" max="5122" width="3.625" style="105" customWidth="1"/>
    <col min="5123" max="5123" width="3.875" style="105" customWidth="1"/>
    <col min="5124" max="5124" width="7.25" style="105" customWidth="1"/>
    <col min="5125" max="5125" width="0" style="105" hidden="1" customWidth="1"/>
    <col min="5126" max="5126" width="19.125" style="105" customWidth="1"/>
    <col min="5127" max="5127" width="3.875" style="105" customWidth="1"/>
    <col min="5128" max="5128" width="6.875" style="105" customWidth="1"/>
    <col min="5129" max="5129" width="7" style="105" customWidth="1"/>
    <col min="5130" max="5130" width="8.625" style="105" customWidth="1"/>
    <col min="5131" max="5131" width="8" style="105" customWidth="1"/>
    <col min="5132" max="5132" width="8.625" style="105" customWidth="1"/>
    <col min="5133" max="5136" width="0" style="105" hidden="1" customWidth="1"/>
    <col min="5137" max="5376" width="9" style="105"/>
    <col min="5377" max="5378" width="3.625" style="105" customWidth="1"/>
    <col min="5379" max="5379" width="3.875" style="105" customWidth="1"/>
    <col min="5380" max="5380" width="7.25" style="105" customWidth="1"/>
    <col min="5381" max="5381" width="0" style="105" hidden="1" customWidth="1"/>
    <col min="5382" max="5382" width="19.125" style="105" customWidth="1"/>
    <col min="5383" max="5383" width="3.875" style="105" customWidth="1"/>
    <col min="5384" max="5384" width="6.875" style="105" customWidth="1"/>
    <col min="5385" max="5385" width="7" style="105" customWidth="1"/>
    <col min="5386" max="5386" width="8.625" style="105" customWidth="1"/>
    <col min="5387" max="5387" width="8" style="105" customWidth="1"/>
    <col min="5388" max="5388" width="8.625" style="105" customWidth="1"/>
    <col min="5389" max="5392" width="0" style="105" hidden="1" customWidth="1"/>
    <col min="5393" max="5632" width="9" style="105"/>
    <col min="5633" max="5634" width="3.625" style="105" customWidth="1"/>
    <col min="5635" max="5635" width="3.875" style="105" customWidth="1"/>
    <col min="5636" max="5636" width="7.25" style="105" customWidth="1"/>
    <col min="5637" max="5637" width="0" style="105" hidden="1" customWidth="1"/>
    <col min="5638" max="5638" width="19.125" style="105" customWidth="1"/>
    <col min="5639" max="5639" width="3.875" style="105" customWidth="1"/>
    <col min="5640" max="5640" width="6.875" style="105" customWidth="1"/>
    <col min="5641" max="5641" width="7" style="105" customWidth="1"/>
    <col min="5642" max="5642" width="8.625" style="105" customWidth="1"/>
    <col min="5643" max="5643" width="8" style="105" customWidth="1"/>
    <col min="5644" max="5644" width="8.625" style="105" customWidth="1"/>
    <col min="5645" max="5648" width="0" style="105" hidden="1" customWidth="1"/>
    <col min="5649" max="5888" width="9" style="105"/>
    <col min="5889" max="5890" width="3.625" style="105" customWidth="1"/>
    <col min="5891" max="5891" width="3.875" style="105" customWidth="1"/>
    <col min="5892" max="5892" width="7.25" style="105" customWidth="1"/>
    <col min="5893" max="5893" width="0" style="105" hidden="1" customWidth="1"/>
    <col min="5894" max="5894" width="19.125" style="105" customWidth="1"/>
    <col min="5895" max="5895" width="3.875" style="105" customWidth="1"/>
    <col min="5896" max="5896" width="6.875" style="105" customWidth="1"/>
    <col min="5897" max="5897" width="7" style="105" customWidth="1"/>
    <col min="5898" max="5898" width="8.625" style="105" customWidth="1"/>
    <col min="5899" max="5899" width="8" style="105" customWidth="1"/>
    <col min="5900" max="5900" width="8.625" style="105" customWidth="1"/>
    <col min="5901" max="5904" width="0" style="105" hidden="1" customWidth="1"/>
    <col min="5905" max="6144" width="9" style="105"/>
    <col min="6145" max="6146" width="3.625" style="105" customWidth="1"/>
    <col min="6147" max="6147" width="3.875" style="105" customWidth="1"/>
    <col min="6148" max="6148" width="7.25" style="105" customWidth="1"/>
    <col min="6149" max="6149" width="0" style="105" hidden="1" customWidth="1"/>
    <col min="6150" max="6150" width="19.125" style="105" customWidth="1"/>
    <col min="6151" max="6151" width="3.875" style="105" customWidth="1"/>
    <col min="6152" max="6152" width="6.875" style="105" customWidth="1"/>
    <col min="6153" max="6153" width="7" style="105" customWidth="1"/>
    <col min="6154" max="6154" width="8.625" style="105" customWidth="1"/>
    <col min="6155" max="6155" width="8" style="105" customWidth="1"/>
    <col min="6156" max="6156" width="8.625" style="105" customWidth="1"/>
    <col min="6157" max="6160" width="0" style="105" hidden="1" customWidth="1"/>
    <col min="6161" max="6400" width="9" style="105"/>
    <col min="6401" max="6402" width="3.625" style="105" customWidth="1"/>
    <col min="6403" max="6403" width="3.875" style="105" customWidth="1"/>
    <col min="6404" max="6404" width="7.25" style="105" customWidth="1"/>
    <col min="6405" max="6405" width="0" style="105" hidden="1" customWidth="1"/>
    <col min="6406" max="6406" width="19.125" style="105" customWidth="1"/>
    <col min="6407" max="6407" width="3.875" style="105" customWidth="1"/>
    <col min="6408" max="6408" width="6.875" style="105" customWidth="1"/>
    <col min="6409" max="6409" width="7" style="105" customWidth="1"/>
    <col min="6410" max="6410" width="8.625" style="105" customWidth="1"/>
    <col min="6411" max="6411" width="8" style="105" customWidth="1"/>
    <col min="6412" max="6412" width="8.625" style="105" customWidth="1"/>
    <col min="6413" max="6416" width="0" style="105" hidden="1" customWidth="1"/>
    <col min="6417" max="6656" width="9" style="105"/>
    <col min="6657" max="6658" width="3.625" style="105" customWidth="1"/>
    <col min="6659" max="6659" width="3.875" style="105" customWidth="1"/>
    <col min="6660" max="6660" width="7.25" style="105" customWidth="1"/>
    <col min="6661" max="6661" width="0" style="105" hidden="1" customWidth="1"/>
    <col min="6662" max="6662" width="19.125" style="105" customWidth="1"/>
    <col min="6663" max="6663" width="3.875" style="105" customWidth="1"/>
    <col min="6664" max="6664" width="6.875" style="105" customWidth="1"/>
    <col min="6665" max="6665" width="7" style="105" customWidth="1"/>
    <col min="6666" max="6666" width="8.625" style="105" customWidth="1"/>
    <col min="6667" max="6667" width="8" style="105" customWidth="1"/>
    <col min="6668" max="6668" width="8.625" style="105" customWidth="1"/>
    <col min="6669" max="6672" width="0" style="105" hidden="1" customWidth="1"/>
    <col min="6673" max="6912" width="9" style="105"/>
    <col min="6913" max="6914" width="3.625" style="105" customWidth="1"/>
    <col min="6915" max="6915" width="3.875" style="105" customWidth="1"/>
    <col min="6916" max="6916" width="7.25" style="105" customWidth="1"/>
    <col min="6917" max="6917" width="0" style="105" hidden="1" customWidth="1"/>
    <col min="6918" max="6918" width="19.125" style="105" customWidth="1"/>
    <col min="6919" max="6919" width="3.875" style="105" customWidth="1"/>
    <col min="6920" max="6920" width="6.875" style="105" customWidth="1"/>
    <col min="6921" max="6921" width="7" style="105" customWidth="1"/>
    <col min="6922" max="6922" width="8.625" style="105" customWidth="1"/>
    <col min="6923" max="6923" width="8" style="105" customWidth="1"/>
    <col min="6924" max="6924" width="8.625" style="105" customWidth="1"/>
    <col min="6925" max="6928" width="0" style="105" hidden="1" customWidth="1"/>
    <col min="6929" max="7168" width="9" style="105"/>
    <col min="7169" max="7170" width="3.625" style="105" customWidth="1"/>
    <col min="7171" max="7171" width="3.875" style="105" customWidth="1"/>
    <col min="7172" max="7172" width="7.25" style="105" customWidth="1"/>
    <col min="7173" max="7173" width="0" style="105" hidden="1" customWidth="1"/>
    <col min="7174" max="7174" width="19.125" style="105" customWidth="1"/>
    <col min="7175" max="7175" width="3.875" style="105" customWidth="1"/>
    <col min="7176" max="7176" width="6.875" style="105" customWidth="1"/>
    <col min="7177" max="7177" width="7" style="105" customWidth="1"/>
    <col min="7178" max="7178" width="8.625" style="105" customWidth="1"/>
    <col min="7179" max="7179" width="8" style="105" customWidth="1"/>
    <col min="7180" max="7180" width="8.625" style="105" customWidth="1"/>
    <col min="7181" max="7184" width="0" style="105" hidden="1" customWidth="1"/>
    <col min="7185" max="7424" width="9" style="105"/>
    <col min="7425" max="7426" width="3.625" style="105" customWidth="1"/>
    <col min="7427" max="7427" width="3.875" style="105" customWidth="1"/>
    <col min="7428" max="7428" width="7.25" style="105" customWidth="1"/>
    <col min="7429" max="7429" width="0" style="105" hidden="1" customWidth="1"/>
    <col min="7430" max="7430" width="19.125" style="105" customWidth="1"/>
    <col min="7431" max="7431" width="3.875" style="105" customWidth="1"/>
    <col min="7432" max="7432" width="6.875" style="105" customWidth="1"/>
    <col min="7433" max="7433" width="7" style="105" customWidth="1"/>
    <col min="7434" max="7434" width="8.625" style="105" customWidth="1"/>
    <col min="7435" max="7435" width="8" style="105" customWidth="1"/>
    <col min="7436" max="7436" width="8.625" style="105" customWidth="1"/>
    <col min="7437" max="7440" width="0" style="105" hidden="1" customWidth="1"/>
    <col min="7441" max="7680" width="9" style="105"/>
    <col min="7681" max="7682" width="3.625" style="105" customWidth="1"/>
    <col min="7683" max="7683" width="3.875" style="105" customWidth="1"/>
    <col min="7684" max="7684" width="7.25" style="105" customWidth="1"/>
    <col min="7685" max="7685" width="0" style="105" hidden="1" customWidth="1"/>
    <col min="7686" max="7686" width="19.125" style="105" customWidth="1"/>
    <col min="7687" max="7687" width="3.875" style="105" customWidth="1"/>
    <col min="7688" max="7688" width="6.875" style="105" customWidth="1"/>
    <col min="7689" max="7689" width="7" style="105" customWidth="1"/>
    <col min="7690" max="7690" width="8.625" style="105" customWidth="1"/>
    <col min="7691" max="7691" width="8" style="105" customWidth="1"/>
    <col min="7692" max="7692" width="8.625" style="105" customWidth="1"/>
    <col min="7693" max="7696" width="0" style="105" hidden="1" customWidth="1"/>
    <col min="7697" max="7936" width="9" style="105"/>
    <col min="7937" max="7938" width="3.625" style="105" customWidth="1"/>
    <col min="7939" max="7939" width="3.875" style="105" customWidth="1"/>
    <col min="7940" max="7940" width="7.25" style="105" customWidth="1"/>
    <col min="7941" max="7941" width="0" style="105" hidden="1" customWidth="1"/>
    <col min="7942" max="7942" width="19.125" style="105" customWidth="1"/>
    <col min="7943" max="7943" width="3.875" style="105" customWidth="1"/>
    <col min="7944" max="7944" width="6.875" style="105" customWidth="1"/>
    <col min="7945" max="7945" width="7" style="105" customWidth="1"/>
    <col min="7946" max="7946" width="8.625" style="105" customWidth="1"/>
    <col min="7947" max="7947" width="8" style="105" customWidth="1"/>
    <col min="7948" max="7948" width="8.625" style="105" customWidth="1"/>
    <col min="7949" max="7952" width="0" style="105" hidden="1" customWidth="1"/>
    <col min="7953" max="8192" width="9" style="105"/>
    <col min="8193" max="8194" width="3.625" style="105" customWidth="1"/>
    <col min="8195" max="8195" width="3.875" style="105" customWidth="1"/>
    <col min="8196" max="8196" width="7.25" style="105" customWidth="1"/>
    <col min="8197" max="8197" width="0" style="105" hidden="1" customWidth="1"/>
    <col min="8198" max="8198" width="19.125" style="105" customWidth="1"/>
    <col min="8199" max="8199" width="3.875" style="105" customWidth="1"/>
    <col min="8200" max="8200" width="6.875" style="105" customWidth="1"/>
    <col min="8201" max="8201" width="7" style="105" customWidth="1"/>
    <col min="8202" max="8202" width="8.625" style="105" customWidth="1"/>
    <col min="8203" max="8203" width="8" style="105" customWidth="1"/>
    <col min="8204" max="8204" width="8.625" style="105" customWidth="1"/>
    <col min="8205" max="8208" width="0" style="105" hidden="1" customWidth="1"/>
    <col min="8209" max="8448" width="9" style="105"/>
    <col min="8449" max="8450" width="3.625" style="105" customWidth="1"/>
    <col min="8451" max="8451" width="3.875" style="105" customWidth="1"/>
    <col min="8452" max="8452" width="7.25" style="105" customWidth="1"/>
    <col min="8453" max="8453" width="0" style="105" hidden="1" customWidth="1"/>
    <col min="8454" max="8454" width="19.125" style="105" customWidth="1"/>
    <col min="8455" max="8455" width="3.875" style="105" customWidth="1"/>
    <col min="8456" max="8456" width="6.875" style="105" customWidth="1"/>
    <col min="8457" max="8457" width="7" style="105" customWidth="1"/>
    <col min="8458" max="8458" width="8.625" style="105" customWidth="1"/>
    <col min="8459" max="8459" width="8" style="105" customWidth="1"/>
    <col min="8460" max="8460" width="8.625" style="105" customWidth="1"/>
    <col min="8461" max="8464" width="0" style="105" hidden="1" customWidth="1"/>
    <col min="8465" max="8704" width="9" style="105"/>
    <col min="8705" max="8706" width="3.625" style="105" customWidth="1"/>
    <col min="8707" max="8707" width="3.875" style="105" customWidth="1"/>
    <col min="8708" max="8708" width="7.25" style="105" customWidth="1"/>
    <col min="8709" max="8709" width="0" style="105" hidden="1" customWidth="1"/>
    <col min="8710" max="8710" width="19.125" style="105" customWidth="1"/>
    <col min="8711" max="8711" width="3.875" style="105" customWidth="1"/>
    <col min="8712" max="8712" width="6.875" style="105" customWidth="1"/>
    <col min="8713" max="8713" width="7" style="105" customWidth="1"/>
    <col min="8714" max="8714" width="8.625" style="105" customWidth="1"/>
    <col min="8715" max="8715" width="8" style="105" customWidth="1"/>
    <col min="8716" max="8716" width="8.625" style="105" customWidth="1"/>
    <col min="8717" max="8720" width="0" style="105" hidden="1" customWidth="1"/>
    <col min="8721" max="8960" width="9" style="105"/>
    <col min="8961" max="8962" width="3.625" style="105" customWidth="1"/>
    <col min="8963" max="8963" width="3.875" style="105" customWidth="1"/>
    <col min="8964" max="8964" width="7.25" style="105" customWidth="1"/>
    <col min="8965" max="8965" width="0" style="105" hidden="1" customWidth="1"/>
    <col min="8966" max="8966" width="19.125" style="105" customWidth="1"/>
    <col min="8967" max="8967" width="3.875" style="105" customWidth="1"/>
    <col min="8968" max="8968" width="6.875" style="105" customWidth="1"/>
    <col min="8969" max="8969" width="7" style="105" customWidth="1"/>
    <col min="8970" max="8970" width="8.625" style="105" customWidth="1"/>
    <col min="8971" max="8971" width="8" style="105" customWidth="1"/>
    <col min="8972" max="8972" width="8.625" style="105" customWidth="1"/>
    <col min="8973" max="8976" width="0" style="105" hidden="1" customWidth="1"/>
    <col min="8977" max="9216" width="9" style="105"/>
    <col min="9217" max="9218" width="3.625" style="105" customWidth="1"/>
    <col min="9219" max="9219" width="3.875" style="105" customWidth="1"/>
    <col min="9220" max="9220" width="7.25" style="105" customWidth="1"/>
    <col min="9221" max="9221" width="0" style="105" hidden="1" customWidth="1"/>
    <col min="9222" max="9222" width="19.125" style="105" customWidth="1"/>
    <col min="9223" max="9223" width="3.875" style="105" customWidth="1"/>
    <col min="9224" max="9224" width="6.875" style="105" customWidth="1"/>
    <col min="9225" max="9225" width="7" style="105" customWidth="1"/>
    <col min="9226" max="9226" width="8.625" style="105" customWidth="1"/>
    <col min="9227" max="9227" width="8" style="105" customWidth="1"/>
    <col min="9228" max="9228" width="8.625" style="105" customWidth="1"/>
    <col min="9229" max="9232" width="0" style="105" hidden="1" customWidth="1"/>
    <col min="9233" max="9472" width="9" style="105"/>
    <col min="9473" max="9474" width="3.625" style="105" customWidth="1"/>
    <col min="9475" max="9475" width="3.875" style="105" customWidth="1"/>
    <col min="9476" max="9476" width="7.25" style="105" customWidth="1"/>
    <col min="9477" max="9477" width="0" style="105" hidden="1" customWidth="1"/>
    <col min="9478" max="9478" width="19.125" style="105" customWidth="1"/>
    <col min="9479" max="9479" width="3.875" style="105" customWidth="1"/>
    <col min="9480" max="9480" width="6.875" style="105" customWidth="1"/>
    <col min="9481" max="9481" width="7" style="105" customWidth="1"/>
    <col min="9482" max="9482" width="8.625" style="105" customWidth="1"/>
    <col min="9483" max="9483" width="8" style="105" customWidth="1"/>
    <col min="9484" max="9484" width="8.625" style="105" customWidth="1"/>
    <col min="9485" max="9488" width="0" style="105" hidden="1" customWidth="1"/>
    <col min="9489" max="9728" width="9" style="105"/>
    <col min="9729" max="9730" width="3.625" style="105" customWidth="1"/>
    <col min="9731" max="9731" width="3.875" style="105" customWidth="1"/>
    <col min="9732" max="9732" width="7.25" style="105" customWidth="1"/>
    <col min="9733" max="9733" width="0" style="105" hidden="1" customWidth="1"/>
    <col min="9734" max="9734" width="19.125" style="105" customWidth="1"/>
    <col min="9735" max="9735" width="3.875" style="105" customWidth="1"/>
    <col min="9736" max="9736" width="6.875" style="105" customWidth="1"/>
    <col min="9737" max="9737" width="7" style="105" customWidth="1"/>
    <col min="9738" max="9738" width="8.625" style="105" customWidth="1"/>
    <col min="9739" max="9739" width="8" style="105" customWidth="1"/>
    <col min="9740" max="9740" width="8.625" style="105" customWidth="1"/>
    <col min="9741" max="9744" width="0" style="105" hidden="1" customWidth="1"/>
    <col min="9745" max="9984" width="9" style="105"/>
    <col min="9985" max="9986" width="3.625" style="105" customWidth="1"/>
    <col min="9987" max="9987" width="3.875" style="105" customWidth="1"/>
    <col min="9988" max="9988" width="7.25" style="105" customWidth="1"/>
    <col min="9989" max="9989" width="0" style="105" hidden="1" customWidth="1"/>
    <col min="9990" max="9990" width="19.125" style="105" customWidth="1"/>
    <col min="9991" max="9991" width="3.875" style="105" customWidth="1"/>
    <col min="9992" max="9992" width="6.875" style="105" customWidth="1"/>
    <col min="9993" max="9993" width="7" style="105" customWidth="1"/>
    <col min="9994" max="9994" width="8.625" style="105" customWidth="1"/>
    <col min="9995" max="9995" width="8" style="105" customWidth="1"/>
    <col min="9996" max="9996" width="8.625" style="105" customWidth="1"/>
    <col min="9997" max="10000" width="0" style="105" hidden="1" customWidth="1"/>
    <col min="10001" max="10240" width="9" style="105"/>
    <col min="10241" max="10242" width="3.625" style="105" customWidth="1"/>
    <col min="10243" max="10243" width="3.875" style="105" customWidth="1"/>
    <col min="10244" max="10244" width="7.25" style="105" customWidth="1"/>
    <col min="10245" max="10245" width="0" style="105" hidden="1" customWidth="1"/>
    <col min="10246" max="10246" width="19.125" style="105" customWidth="1"/>
    <col min="10247" max="10247" width="3.875" style="105" customWidth="1"/>
    <col min="10248" max="10248" width="6.875" style="105" customWidth="1"/>
    <col min="10249" max="10249" width="7" style="105" customWidth="1"/>
    <col min="10250" max="10250" width="8.625" style="105" customWidth="1"/>
    <col min="10251" max="10251" width="8" style="105" customWidth="1"/>
    <col min="10252" max="10252" width="8.625" style="105" customWidth="1"/>
    <col min="10253" max="10256" width="0" style="105" hidden="1" customWidth="1"/>
    <col min="10257" max="10496" width="9" style="105"/>
    <col min="10497" max="10498" width="3.625" style="105" customWidth="1"/>
    <col min="10499" max="10499" width="3.875" style="105" customWidth="1"/>
    <col min="10500" max="10500" width="7.25" style="105" customWidth="1"/>
    <col min="10501" max="10501" width="0" style="105" hidden="1" customWidth="1"/>
    <col min="10502" max="10502" width="19.125" style="105" customWidth="1"/>
    <col min="10503" max="10503" width="3.875" style="105" customWidth="1"/>
    <col min="10504" max="10504" width="6.875" style="105" customWidth="1"/>
    <col min="10505" max="10505" width="7" style="105" customWidth="1"/>
    <col min="10506" max="10506" width="8.625" style="105" customWidth="1"/>
    <col min="10507" max="10507" width="8" style="105" customWidth="1"/>
    <col min="10508" max="10508" width="8.625" style="105" customWidth="1"/>
    <col min="10509" max="10512" width="0" style="105" hidden="1" customWidth="1"/>
    <col min="10513" max="10752" width="9" style="105"/>
    <col min="10753" max="10754" width="3.625" style="105" customWidth="1"/>
    <col min="10755" max="10755" width="3.875" style="105" customWidth="1"/>
    <col min="10756" max="10756" width="7.25" style="105" customWidth="1"/>
    <col min="10757" max="10757" width="0" style="105" hidden="1" customWidth="1"/>
    <col min="10758" max="10758" width="19.125" style="105" customWidth="1"/>
    <col min="10759" max="10759" width="3.875" style="105" customWidth="1"/>
    <col min="10760" max="10760" width="6.875" style="105" customWidth="1"/>
    <col min="10761" max="10761" width="7" style="105" customWidth="1"/>
    <col min="10762" max="10762" width="8.625" style="105" customWidth="1"/>
    <col min="10763" max="10763" width="8" style="105" customWidth="1"/>
    <col min="10764" max="10764" width="8.625" style="105" customWidth="1"/>
    <col min="10765" max="10768" width="0" style="105" hidden="1" customWidth="1"/>
    <col min="10769" max="11008" width="9" style="105"/>
    <col min="11009" max="11010" width="3.625" style="105" customWidth="1"/>
    <col min="11011" max="11011" width="3.875" style="105" customWidth="1"/>
    <col min="11012" max="11012" width="7.25" style="105" customWidth="1"/>
    <col min="11013" max="11013" width="0" style="105" hidden="1" customWidth="1"/>
    <col min="11014" max="11014" width="19.125" style="105" customWidth="1"/>
    <col min="11015" max="11015" width="3.875" style="105" customWidth="1"/>
    <col min="11016" max="11016" width="6.875" style="105" customWidth="1"/>
    <col min="11017" max="11017" width="7" style="105" customWidth="1"/>
    <col min="11018" max="11018" width="8.625" style="105" customWidth="1"/>
    <col min="11019" max="11019" width="8" style="105" customWidth="1"/>
    <col min="11020" max="11020" width="8.625" style="105" customWidth="1"/>
    <col min="11021" max="11024" width="0" style="105" hidden="1" customWidth="1"/>
    <col min="11025" max="11264" width="9" style="105"/>
    <col min="11265" max="11266" width="3.625" style="105" customWidth="1"/>
    <col min="11267" max="11267" width="3.875" style="105" customWidth="1"/>
    <col min="11268" max="11268" width="7.25" style="105" customWidth="1"/>
    <col min="11269" max="11269" width="0" style="105" hidden="1" customWidth="1"/>
    <col min="11270" max="11270" width="19.125" style="105" customWidth="1"/>
    <col min="11271" max="11271" width="3.875" style="105" customWidth="1"/>
    <col min="11272" max="11272" width="6.875" style="105" customWidth="1"/>
    <col min="11273" max="11273" width="7" style="105" customWidth="1"/>
    <col min="11274" max="11274" width="8.625" style="105" customWidth="1"/>
    <col min="11275" max="11275" width="8" style="105" customWidth="1"/>
    <col min="11276" max="11276" width="8.625" style="105" customWidth="1"/>
    <col min="11277" max="11280" width="0" style="105" hidden="1" customWidth="1"/>
    <col min="11281" max="11520" width="9" style="105"/>
    <col min="11521" max="11522" width="3.625" style="105" customWidth="1"/>
    <col min="11523" max="11523" width="3.875" style="105" customWidth="1"/>
    <col min="11524" max="11524" width="7.25" style="105" customWidth="1"/>
    <col min="11525" max="11525" width="0" style="105" hidden="1" customWidth="1"/>
    <col min="11526" max="11526" width="19.125" style="105" customWidth="1"/>
    <col min="11527" max="11527" width="3.875" style="105" customWidth="1"/>
    <col min="11528" max="11528" width="6.875" style="105" customWidth="1"/>
    <col min="11529" max="11529" width="7" style="105" customWidth="1"/>
    <col min="11530" max="11530" width="8.625" style="105" customWidth="1"/>
    <col min="11531" max="11531" width="8" style="105" customWidth="1"/>
    <col min="11532" max="11532" width="8.625" style="105" customWidth="1"/>
    <col min="11533" max="11536" width="0" style="105" hidden="1" customWidth="1"/>
    <col min="11537" max="11776" width="9" style="105"/>
    <col min="11777" max="11778" width="3.625" style="105" customWidth="1"/>
    <col min="11779" max="11779" width="3.875" style="105" customWidth="1"/>
    <col min="11780" max="11780" width="7.25" style="105" customWidth="1"/>
    <col min="11781" max="11781" width="0" style="105" hidden="1" customWidth="1"/>
    <col min="11782" max="11782" width="19.125" style="105" customWidth="1"/>
    <col min="11783" max="11783" width="3.875" style="105" customWidth="1"/>
    <col min="11784" max="11784" width="6.875" style="105" customWidth="1"/>
    <col min="11785" max="11785" width="7" style="105" customWidth="1"/>
    <col min="11786" max="11786" width="8.625" style="105" customWidth="1"/>
    <col min="11787" max="11787" width="8" style="105" customWidth="1"/>
    <col min="11788" max="11788" width="8.625" style="105" customWidth="1"/>
    <col min="11789" max="11792" width="0" style="105" hidden="1" customWidth="1"/>
    <col min="11793" max="12032" width="9" style="105"/>
    <col min="12033" max="12034" width="3.625" style="105" customWidth="1"/>
    <col min="12035" max="12035" width="3.875" style="105" customWidth="1"/>
    <col min="12036" max="12036" width="7.25" style="105" customWidth="1"/>
    <col min="12037" max="12037" width="0" style="105" hidden="1" customWidth="1"/>
    <col min="12038" max="12038" width="19.125" style="105" customWidth="1"/>
    <col min="12039" max="12039" width="3.875" style="105" customWidth="1"/>
    <col min="12040" max="12040" width="6.875" style="105" customWidth="1"/>
    <col min="12041" max="12041" width="7" style="105" customWidth="1"/>
    <col min="12042" max="12042" width="8.625" style="105" customWidth="1"/>
    <col min="12043" max="12043" width="8" style="105" customWidth="1"/>
    <col min="12044" max="12044" width="8.625" style="105" customWidth="1"/>
    <col min="12045" max="12048" width="0" style="105" hidden="1" customWidth="1"/>
    <col min="12049" max="12288" width="9" style="105"/>
    <col min="12289" max="12290" width="3.625" style="105" customWidth="1"/>
    <col min="12291" max="12291" width="3.875" style="105" customWidth="1"/>
    <col min="12292" max="12292" width="7.25" style="105" customWidth="1"/>
    <col min="12293" max="12293" width="0" style="105" hidden="1" customWidth="1"/>
    <col min="12294" max="12294" width="19.125" style="105" customWidth="1"/>
    <col min="12295" max="12295" width="3.875" style="105" customWidth="1"/>
    <col min="12296" max="12296" width="6.875" style="105" customWidth="1"/>
    <col min="12297" max="12297" width="7" style="105" customWidth="1"/>
    <col min="12298" max="12298" width="8.625" style="105" customWidth="1"/>
    <col min="12299" max="12299" width="8" style="105" customWidth="1"/>
    <col min="12300" max="12300" width="8.625" style="105" customWidth="1"/>
    <col min="12301" max="12304" width="0" style="105" hidden="1" customWidth="1"/>
    <col min="12305" max="12544" width="9" style="105"/>
    <col min="12545" max="12546" width="3.625" style="105" customWidth="1"/>
    <col min="12547" max="12547" width="3.875" style="105" customWidth="1"/>
    <col min="12548" max="12548" width="7.25" style="105" customWidth="1"/>
    <col min="12549" max="12549" width="0" style="105" hidden="1" customWidth="1"/>
    <col min="12550" max="12550" width="19.125" style="105" customWidth="1"/>
    <col min="12551" max="12551" width="3.875" style="105" customWidth="1"/>
    <col min="12552" max="12552" width="6.875" style="105" customWidth="1"/>
    <col min="12553" max="12553" width="7" style="105" customWidth="1"/>
    <col min="12554" max="12554" width="8.625" style="105" customWidth="1"/>
    <col min="12555" max="12555" width="8" style="105" customWidth="1"/>
    <col min="12556" max="12556" width="8.625" style="105" customWidth="1"/>
    <col min="12557" max="12560" width="0" style="105" hidden="1" customWidth="1"/>
    <col min="12561" max="12800" width="9" style="105"/>
    <col min="12801" max="12802" width="3.625" style="105" customWidth="1"/>
    <col min="12803" max="12803" width="3.875" style="105" customWidth="1"/>
    <col min="12804" max="12804" width="7.25" style="105" customWidth="1"/>
    <col min="12805" max="12805" width="0" style="105" hidden="1" customWidth="1"/>
    <col min="12806" max="12806" width="19.125" style="105" customWidth="1"/>
    <col min="12807" max="12807" width="3.875" style="105" customWidth="1"/>
    <col min="12808" max="12808" width="6.875" style="105" customWidth="1"/>
    <col min="12809" max="12809" width="7" style="105" customWidth="1"/>
    <col min="12810" max="12810" width="8.625" style="105" customWidth="1"/>
    <col min="12811" max="12811" width="8" style="105" customWidth="1"/>
    <col min="12812" max="12812" width="8.625" style="105" customWidth="1"/>
    <col min="12813" max="12816" width="0" style="105" hidden="1" customWidth="1"/>
    <col min="12817" max="13056" width="9" style="105"/>
    <col min="13057" max="13058" width="3.625" style="105" customWidth="1"/>
    <col min="13059" max="13059" width="3.875" style="105" customWidth="1"/>
    <col min="13060" max="13060" width="7.25" style="105" customWidth="1"/>
    <col min="13061" max="13061" width="0" style="105" hidden="1" customWidth="1"/>
    <col min="13062" max="13062" width="19.125" style="105" customWidth="1"/>
    <col min="13063" max="13063" width="3.875" style="105" customWidth="1"/>
    <col min="13064" max="13064" width="6.875" style="105" customWidth="1"/>
    <col min="13065" max="13065" width="7" style="105" customWidth="1"/>
    <col min="13066" max="13066" width="8.625" style="105" customWidth="1"/>
    <col min="13067" max="13067" width="8" style="105" customWidth="1"/>
    <col min="13068" max="13068" width="8.625" style="105" customWidth="1"/>
    <col min="13069" max="13072" width="0" style="105" hidden="1" customWidth="1"/>
    <col min="13073" max="13312" width="9" style="105"/>
    <col min="13313" max="13314" width="3.625" style="105" customWidth="1"/>
    <col min="13315" max="13315" width="3.875" style="105" customWidth="1"/>
    <col min="13316" max="13316" width="7.25" style="105" customWidth="1"/>
    <col min="13317" max="13317" width="0" style="105" hidden="1" customWidth="1"/>
    <col min="13318" max="13318" width="19.125" style="105" customWidth="1"/>
    <col min="13319" max="13319" width="3.875" style="105" customWidth="1"/>
    <col min="13320" max="13320" width="6.875" style="105" customWidth="1"/>
    <col min="13321" max="13321" width="7" style="105" customWidth="1"/>
    <col min="13322" max="13322" width="8.625" style="105" customWidth="1"/>
    <col min="13323" max="13323" width="8" style="105" customWidth="1"/>
    <col min="13324" max="13324" width="8.625" style="105" customWidth="1"/>
    <col min="13325" max="13328" width="0" style="105" hidden="1" customWidth="1"/>
    <col min="13329" max="13568" width="9" style="105"/>
    <col min="13569" max="13570" width="3.625" style="105" customWidth="1"/>
    <col min="13571" max="13571" width="3.875" style="105" customWidth="1"/>
    <col min="13572" max="13572" width="7.25" style="105" customWidth="1"/>
    <col min="13573" max="13573" width="0" style="105" hidden="1" customWidth="1"/>
    <col min="13574" max="13574" width="19.125" style="105" customWidth="1"/>
    <col min="13575" max="13575" width="3.875" style="105" customWidth="1"/>
    <col min="13576" max="13576" width="6.875" style="105" customWidth="1"/>
    <col min="13577" max="13577" width="7" style="105" customWidth="1"/>
    <col min="13578" max="13578" width="8.625" style="105" customWidth="1"/>
    <col min="13579" max="13579" width="8" style="105" customWidth="1"/>
    <col min="13580" max="13580" width="8.625" style="105" customWidth="1"/>
    <col min="13581" max="13584" width="0" style="105" hidden="1" customWidth="1"/>
    <col min="13585" max="13824" width="9" style="105"/>
    <col min="13825" max="13826" width="3.625" style="105" customWidth="1"/>
    <col min="13827" max="13827" width="3.875" style="105" customWidth="1"/>
    <col min="13828" max="13828" width="7.25" style="105" customWidth="1"/>
    <col min="13829" max="13829" width="0" style="105" hidden="1" customWidth="1"/>
    <col min="13830" max="13830" width="19.125" style="105" customWidth="1"/>
    <col min="13831" max="13831" width="3.875" style="105" customWidth="1"/>
    <col min="13832" max="13832" width="6.875" style="105" customWidth="1"/>
    <col min="13833" max="13833" width="7" style="105" customWidth="1"/>
    <col min="13834" max="13834" width="8.625" style="105" customWidth="1"/>
    <col min="13835" max="13835" width="8" style="105" customWidth="1"/>
    <col min="13836" max="13836" width="8.625" style="105" customWidth="1"/>
    <col min="13837" max="13840" width="0" style="105" hidden="1" customWidth="1"/>
    <col min="13841" max="14080" width="9" style="105"/>
    <col min="14081" max="14082" width="3.625" style="105" customWidth="1"/>
    <col min="14083" max="14083" width="3.875" style="105" customWidth="1"/>
    <col min="14084" max="14084" width="7.25" style="105" customWidth="1"/>
    <col min="14085" max="14085" width="0" style="105" hidden="1" customWidth="1"/>
    <col min="14086" max="14086" width="19.125" style="105" customWidth="1"/>
    <col min="14087" max="14087" width="3.875" style="105" customWidth="1"/>
    <col min="14088" max="14088" width="6.875" style="105" customWidth="1"/>
    <col min="14089" max="14089" width="7" style="105" customWidth="1"/>
    <col min="14090" max="14090" width="8.625" style="105" customWidth="1"/>
    <col min="14091" max="14091" width="8" style="105" customWidth="1"/>
    <col min="14092" max="14092" width="8.625" style="105" customWidth="1"/>
    <col min="14093" max="14096" width="0" style="105" hidden="1" customWidth="1"/>
    <col min="14097" max="14336" width="9" style="105"/>
    <col min="14337" max="14338" width="3.625" style="105" customWidth="1"/>
    <col min="14339" max="14339" width="3.875" style="105" customWidth="1"/>
    <col min="14340" max="14340" width="7.25" style="105" customWidth="1"/>
    <col min="14341" max="14341" width="0" style="105" hidden="1" customWidth="1"/>
    <col min="14342" max="14342" width="19.125" style="105" customWidth="1"/>
    <col min="14343" max="14343" width="3.875" style="105" customWidth="1"/>
    <col min="14344" max="14344" width="6.875" style="105" customWidth="1"/>
    <col min="14345" max="14345" width="7" style="105" customWidth="1"/>
    <col min="14346" max="14346" width="8.625" style="105" customWidth="1"/>
    <col min="14347" max="14347" width="8" style="105" customWidth="1"/>
    <col min="14348" max="14348" width="8.625" style="105" customWidth="1"/>
    <col min="14349" max="14352" width="0" style="105" hidden="1" customWidth="1"/>
    <col min="14353" max="14592" width="9" style="105"/>
    <col min="14593" max="14594" width="3.625" style="105" customWidth="1"/>
    <col min="14595" max="14595" width="3.875" style="105" customWidth="1"/>
    <col min="14596" max="14596" width="7.25" style="105" customWidth="1"/>
    <col min="14597" max="14597" width="0" style="105" hidden="1" customWidth="1"/>
    <col min="14598" max="14598" width="19.125" style="105" customWidth="1"/>
    <col min="14599" max="14599" width="3.875" style="105" customWidth="1"/>
    <col min="14600" max="14600" width="6.875" style="105" customWidth="1"/>
    <col min="14601" max="14601" width="7" style="105" customWidth="1"/>
    <col min="14602" max="14602" width="8.625" style="105" customWidth="1"/>
    <col min="14603" max="14603" width="8" style="105" customWidth="1"/>
    <col min="14604" max="14604" width="8.625" style="105" customWidth="1"/>
    <col min="14605" max="14608" width="0" style="105" hidden="1" customWidth="1"/>
    <col min="14609" max="14848" width="9" style="105"/>
    <col min="14849" max="14850" width="3.625" style="105" customWidth="1"/>
    <col min="14851" max="14851" width="3.875" style="105" customWidth="1"/>
    <col min="14852" max="14852" width="7.25" style="105" customWidth="1"/>
    <col min="14853" max="14853" width="0" style="105" hidden="1" customWidth="1"/>
    <col min="14854" max="14854" width="19.125" style="105" customWidth="1"/>
    <col min="14855" max="14855" width="3.875" style="105" customWidth="1"/>
    <col min="14856" max="14856" width="6.875" style="105" customWidth="1"/>
    <col min="14857" max="14857" width="7" style="105" customWidth="1"/>
    <col min="14858" max="14858" width="8.625" style="105" customWidth="1"/>
    <col min="14859" max="14859" width="8" style="105" customWidth="1"/>
    <col min="14860" max="14860" width="8.625" style="105" customWidth="1"/>
    <col min="14861" max="14864" width="0" style="105" hidden="1" customWidth="1"/>
    <col min="14865" max="15104" width="9" style="105"/>
    <col min="15105" max="15106" width="3.625" style="105" customWidth="1"/>
    <col min="15107" max="15107" width="3.875" style="105" customWidth="1"/>
    <col min="15108" max="15108" width="7.25" style="105" customWidth="1"/>
    <col min="15109" max="15109" width="0" style="105" hidden="1" customWidth="1"/>
    <col min="15110" max="15110" width="19.125" style="105" customWidth="1"/>
    <col min="15111" max="15111" width="3.875" style="105" customWidth="1"/>
    <col min="15112" max="15112" width="6.875" style="105" customWidth="1"/>
    <col min="15113" max="15113" width="7" style="105" customWidth="1"/>
    <col min="15114" max="15114" width="8.625" style="105" customWidth="1"/>
    <col min="15115" max="15115" width="8" style="105" customWidth="1"/>
    <col min="15116" max="15116" width="8.625" style="105" customWidth="1"/>
    <col min="15117" max="15120" width="0" style="105" hidden="1" customWidth="1"/>
    <col min="15121" max="15360" width="9" style="105"/>
    <col min="15361" max="15362" width="3.625" style="105" customWidth="1"/>
    <col min="15363" max="15363" width="3.875" style="105" customWidth="1"/>
    <col min="15364" max="15364" width="7.25" style="105" customWidth="1"/>
    <col min="15365" max="15365" width="0" style="105" hidden="1" customWidth="1"/>
    <col min="15366" max="15366" width="19.125" style="105" customWidth="1"/>
    <col min="15367" max="15367" width="3.875" style="105" customWidth="1"/>
    <col min="15368" max="15368" width="6.875" style="105" customWidth="1"/>
    <col min="15369" max="15369" width="7" style="105" customWidth="1"/>
    <col min="15370" max="15370" width="8.625" style="105" customWidth="1"/>
    <col min="15371" max="15371" width="8" style="105" customWidth="1"/>
    <col min="15372" max="15372" width="8.625" style="105" customWidth="1"/>
    <col min="15373" max="15376" width="0" style="105" hidden="1" customWidth="1"/>
    <col min="15377" max="15616" width="9" style="105"/>
    <col min="15617" max="15618" width="3.625" style="105" customWidth="1"/>
    <col min="15619" max="15619" width="3.875" style="105" customWidth="1"/>
    <col min="15620" max="15620" width="7.25" style="105" customWidth="1"/>
    <col min="15621" max="15621" width="0" style="105" hidden="1" customWidth="1"/>
    <col min="15622" max="15622" width="19.125" style="105" customWidth="1"/>
    <col min="15623" max="15623" width="3.875" style="105" customWidth="1"/>
    <col min="15624" max="15624" width="6.875" style="105" customWidth="1"/>
    <col min="15625" max="15625" width="7" style="105" customWidth="1"/>
    <col min="15626" max="15626" width="8.625" style="105" customWidth="1"/>
    <col min="15627" max="15627" width="8" style="105" customWidth="1"/>
    <col min="15628" max="15628" width="8.625" style="105" customWidth="1"/>
    <col min="15629" max="15632" width="0" style="105" hidden="1" customWidth="1"/>
    <col min="15633" max="15872" width="9" style="105"/>
    <col min="15873" max="15874" width="3.625" style="105" customWidth="1"/>
    <col min="15875" max="15875" width="3.875" style="105" customWidth="1"/>
    <col min="15876" max="15876" width="7.25" style="105" customWidth="1"/>
    <col min="15877" max="15877" width="0" style="105" hidden="1" customWidth="1"/>
    <col min="15878" max="15878" width="19.125" style="105" customWidth="1"/>
    <col min="15879" max="15879" width="3.875" style="105" customWidth="1"/>
    <col min="15880" max="15880" width="6.875" style="105" customWidth="1"/>
    <col min="15881" max="15881" width="7" style="105" customWidth="1"/>
    <col min="15882" max="15882" width="8.625" style="105" customWidth="1"/>
    <col min="15883" max="15883" width="8" style="105" customWidth="1"/>
    <col min="15884" max="15884" width="8.625" style="105" customWidth="1"/>
    <col min="15885" max="15888" width="0" style="105" hidden="1" customWidth="1"/>
    <col min="15889" max="16128" width="9" style="105"/>
    <col min="16129" max="16130" width="3.625" style="105" customWidth="1"/>
    <col min="16131" max="16131" width="3.875" style="105" customWidth="1"/>
    <col min="16132" max="16132" width="7.25" style="105" customWidth="1"/>
    <col min="16133" max="16133" width="0" style="105" hidden="1" customWidth="1"/>
    <col min="16134" max="16134" width="19.125" style="105" customWidth="1"/>
    <col min="16135" max="16135" width="3.875" style="105" customWidth="1"/>
    <col min="16136" max="16136" width="6.875" style="105" customWidth="1"/>
    <col min="16137" max="16137" width="7" style="105" customWidth="1"/>
    <col min="16138" max="16138" width="8.625" style="105" customWidth="1"/>
    <col min="16139" max="16139" width="8" style="105" customWidth="1"/>
    <col min="16140" max="16140" width="8.625" style="105" customWidth="1"/>
    <col min="16141" max="16144" width="0" style="105" hidden="1" customWidth="1"/>
    <col min="16145" max="16384" width="9" style="105"/>
  </cols>
  <sheetData>
    <row r="1" spans="1:19" s="41" customFormat="1" ht="33" customHeight="1">
      <c r="A1" s="274" t="s">
        <v>166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9" s="42" customFormat="1" ht="15" customHeight="1">
      <c r="A2" s="275" t="s">
        <v>167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9" s="53" customFormat="1" ht="24" customHeight="1">
      <c r="A3" s="43" t="s">
        <v>168</v>
      </c>
      <c r="B3" s="43" t="s">
        <v>132</v>
      </c>
      <c r="C3" s="44" t="s">
        <v>133</v>
      </c>
      <c r="D3" s="45" t="s">
        <v>134</v>
      </c>
      <c r="E3" s="46" t="s">
        <v>135</v>
      </c>
      <c r="F3" s="47" t="s">
        <v>169</v>
      </c>
      <c r="G3" s="48" t="s">
        <v>137</v>
      </c>
      <c r="H3" s="48" t="s">
        <v>170</v>
      </c>
      <c r="I3" s="48" t="s">
        <v>138</v>
      </c>
      <c r="J3" s="49" t="s">
        <v>171</v>
      </c>
      <c r="K3" s="49" t="s">
        <v>172</v>
      </c>
      <c r="L3" s="49" t="s">
        <v>173</v>
      </c>
      <c r="M3" s="50" t="s">
        <v>174</v>
      </c>
      <c r="N3" s="51" t="s">
        <v>172</v>
      </c>
      <c r="O3" s="50" t="s">
        <v>175</v>
      </c>
      <c r="P3" s="52" t="s">
        <v>176</v>
      </c>
      <c r="R3" s="53" t="s">
        <v>177</v>
      </c>
    </row>
    <row r="4" spans="1:19" s="53" customFormat="1" ht="10.5" customHeight="1">
      <c r="A4" s="54">
        <v>1</v>
      </c>
      <c r="B4" s="55" t="s">
        <v>178</v>
      </c>
      <c r="C4" s="56">
        <v>51</v>
      </c>
      <c r="D4" s="57" t="s">
        <v>58</v>
      </c>
      <c r="E4" s="58"/>
      <c r="F4" s="59" t="s">
        <v>59</v>
      </c>
      <c r="G4" s="60" t="s">
        <v>20</v>
      </c>
      <c r="H4" s="61" t="s">
        <v>60</v>
      </c>
      <c r="I4" s="61" t="s">
        <v>61</v>
      </c>
      <c r="J4" s="62">
        <v>6.3579861111111103E-3</v>
      </c>
      <c r="K4" s="63"/>
      <c r="L4" s="62">
        <f t="shared" ref="L4:L11" si="0">SUM(J4:K4)</f>
        <v>6.3579861111111103E-3</v>
      </c>
      <c r="M4" s="64"/>
      <c r="N4" s="65"/>
      <c r="O4" s="64">
        <f t="shared" ref="O4:O11" si="1">SUM(M4:N4)</f>
        <v>0</v>
      </c>
      <c r="P4" s="64">
        <f t="shared" ref="P4:P11" si="2">L4+O4</f>
        <v>6.3579861111111103E-3</v>
      </c>
      <c r="R4" s="53">
        <v>3</v>
      </c>
    </row>
    <row r="5" spans="1:19" s="53" customFormat="1" ht="10.5" customHeight="1">
      <c r="A5" s="54">
        <v>2</v>
      </c>
      <c r="B5" s="55" t="s">
        <v>178</v>
      </c>
      <c r="C5" s="56">
        <v>22</v>
      </c>
      <c r="D5" s="57" t="s">
        <v>53</v>
      </c>
      <c r="E5" s="58"/>
      <c r="F5" s="59" t="s">
        <v>30</v>
      </c>
      <c r="G5" s="60" t="s">
        <v>20</v>
      </c>
      <c r="H5" s="61" t="s">
        <v>54</v>
      </c>
      <c r="I5" s="61" t="s">
        <v>55</v>
      </c>
      <c r="J5" s="62">
        <v>7.4635416666666669E-3</v>
      </c>
      <c r="K5" s="63"/>
      <c r="L5" s="62">
        <f t="shared" si="0"/>
        <v>7.4635416666666669E-3</v>
      </c>
      <c r="M5" s="64"/>
      <c r="N5" s="65"/>
      <c r="O5" s="64">
        <f t="shared" si="1"/>
        <v>0</v>
      </c>
      <c r="P5" s="64">
        <f t="shared" si="2"/>
        <v>7.4635416666666669E-3</v>
      </c>
      <c r="R5" s="53">
        <v>1</v>
      </c>
      <c r="S5" s="66"/>
    </row>
    <row r="6" spans="1:19" s="53" customFormat="1" ht="10.5" customHeight="1">
      <c r="A6" s="54">
        <v>3</v>
      </c>
      <c r="B6" s="55" t="s">
        <v>178</v>
      </c>
      <c r="C6" s="56">
        <v>16</v>
      </c>
      <c r="D6" s="57" t="s">
        <v>71</v>
      </c>
      <c r="E6" s="58"/>
      <c r="F6" s="59" t="s">
        <v>57</v>
      </c>
      <c r="G6" s="60" t="s">
        <v>20</v>
      </c>
      <c r="H6" s="61" t="s">
        <v>72</v>
      </c>
      <c r="I6" s="61" t="s">
        <v>73</v>
      </c>
      <c r="J6" s="62">
        <v>7.6550925925925927E-3</v>
      </c>
      <c r="K6" s="63"/>
      <c r="L6" s="62">
        <f t="shared" si="0"/>
        <v>7.6550925925925927E-3</v>
      </c>
      <c r="M6" s="64"/>
      <c r="N6" s="65"/>
      <c r="O6" s="64">
        <f t="shared" si="1"/>
        <v>0</v>
      </c>
      <c r="P6" s="64">
        <f t="shared" si="2"/>
        <v>7.6550925925925927E-3</v>
      </c>
      <c r="R6" s="53">
        <v>8</v>
      </c>
    </row>
    <row r="7" spans="1:19" s="53" customFormat="1" ht="10.5" customHeight="1">
      <c r="A7" s="54">
        <v>4</v>
      </c>
      <c r="B7" s="55" t="s">
        <v>178</v>
      </c>
      <c r="C7" s="56">
        <v>15</v>
      </c>
      <c r="D7" s="57" t="s">
        <v>56</v>
      </c>
      <c r="E7" s="58"/>
      <c r="F7" s="59" t="s">
        <v>57</v>
      </c>
      <c r="G7" s="60" t="s">
        <v>20</v>
      </c>
      <c r="H7" s="61" t="s">
        <v>54</v>
      </c>
      <c r="I7" s="61" t="s">
        <v>55</v>
      </c>
      <c r="J7" s="62">
        <v>8.3333333333333332E-3</v>
      </c>
      <c r="K7" s="67"/>
      <c r="L7" s="62">
        <f t="shared" si="0"/>
        <v>8.3333333333333332E-3</v>
      </c>
      <c r="M7" s="64"/>
      <c r="N7" s="65"/>
      <c r="O7" s="64">
        <f t="shared" si="1"/>
        <v>0</v>
      </c>
      <c r="P7" s="64">
        <f t="shared" si="2"/>
        <v>8.3333333333333332E-3</v>
      </c>
      <c r="R7" s="53">
        <v>2</v>
      </c>
      <c r="S7" s="68">
        <v>8.692592592592592E-3</v>
      </c>
    </row>
    <row r="8" spans="1:19" s="53" customFormat="1" ht="10.5" customHeight="1">
      <c r="A8" s="54">
        <v>5</v>
      </c>
      <c r="B8" s="55" t="s">
        <v>178</v>
      </c>
      <c r="C8" s="56">
        <v>37</v>
      </c>
      <c r="D8" s="57" t="s">
        <v>63</v>
      </c>
      <c r="E8" s="58"/>
      <c r="F8" s="59" t="s">
        <v>59</v>
      </c>
      <c r="G8" s="60"/>
      <c r="H8" s="61" t="s">
        <v>60</v>
      </c>
      <c r="I8" s="61" t="s">
        <v>61</v>
      </c>
      <c r="J8" s="62">
        <v>8.3333333333333332E-3</v>
      </c>
      <c r="K8" s="63"/>
      <c r="L8" s="62">
        <f t="shared" si="0"/>
        <v>8.3333333333333332E-3</v>
      </c>
      <c r="M8" s="64"/>
      <c r="N8" s="65"/>
      <c r="O8" s="64">
        <f t="shared" si="1"/>
        <v>0</v>
      </c>
      <c r="P8" s="64">
        <f t="shared" si="2"/>
        <v>8.3333333333333332E-3</v>
      </c>
      <c r="R8" s="53">
        <v>4</v>
      </c>
    </row>
    <row r="9" spans="1:19" s="53" customFormat="1" ht="10.5" customHeight="1">
      <c r="A9" s="54">
        <v>6</v>
      </c>
      <c r="B9" s="55" t="s">
        <v>178</v>
      </c>
      <c r="C9" s="69">
        <v>23</v>
      </c>
      <c r="D9" s="61" t="s">
        <v>65</v>
      </c>
      <c r="E9" s="70"/>
      <c r="F9" s="59" t="s">
        <v>30</v>
      </c>
      <c r="G9" s="71" t="s">
        <v>20</v>
      </c>
      <c r="H9" s="57" t="s">
        <v>60</v>
      </c>
      <c r="I9" s="57" t="s">
        <v>61</v>
      </c>
      <c r="J9" s="62">
        <v>8.3333333333333332E-3</v>
      </c>
      <c r="K9" s="63"/>
      <c r="L9" s="62">
        <f t="shared" si="0"/>
        <v>8.3333333333333332E-3</v>
      </c>
      <c r="M9" s="64"/>
      <c r="N9" s="65"/>
      <c r="O9" s="64">
        <f t="shared" si="1"/>
        <v>0</v>
      </c>
      <c r="P9" s="64">
        <f t="shared" si="2"/>
        <v>8.3333333333333332E-3</v>
      </c>
      <c r="R9" s="53">
        <v>5</v>
      </c>
    </row>
    <row r="10" spans="1:19" s="53" customFormat="1" ht="10.5" customHeight="1">
      <c r="A10" s="54">
        <v>7</v>
      </c>
      <c r="B10" s="55" t="s">
        <v>178</v>
      </c>
      <c r="C10" s="56">
        <v>20</v>
      </c>
      <c r="D10" s="57" t="s">
        <v>66</v>
      </c>
      <c r="E10" s="58"/>
      <c r="F10" s="59" t="s">
        <v>67</v>
      </c>
      <c r="G10" s="60"/>
      <c r="H10" s="61" t="s">
        <v>60</v>
      </c>
      <c r="I10" s="61" t="s">
        <v>61</v>
      </c>
      <c r="J10" s="62">
        <v>8.3333333333333332E-3</v>
      </c>
      <c r="K10" s="63"/>
      <c r="L10" s="62">
        <f t="shared" si="0"/>
        <v>8.3333333333333332E-3</v>
      </c>
      <c r="M10" s="64"/>
      <c r="N10" s="65"/>
      <c r="O10" s="64">
        <f t="shared" si="1"/>
        <v>0</v>
      </c>
      <c r="P10" s="64">
        <f t="shared" si="2"/>
        <v>8.3333333333333332E-3</v>
      </c>
      <c r="R10" s="53">
        <v>6</v>
      </c>
    </row>
    <row r="11" spans="1:19" s="53" customFormat="1" ht="10.5" customHeight="1">
      <c r="A11" s="54">
        <v>8</v>
      </c>
      <c r="B11" s="55" t="s">
        <v>178</v>
      </c>
      <c r="C11" s="56">
        <v>50</v>
      </c>
      <c r="D11" s="57" t="s">
        <v>68</v>
      </c>
      <c r="E11" s="58"/>
      <c r="F11" s="59" t="s">
        <v>59</v>
      </c>
      <c r="G11" s="60" t="s">
        <v>20</v>
      </c>
      <c r="H11" s="61" t="s">
        <v>60</v>
      </c>
      <c r="I11" s="61" t="s">
        <v>61</v>
      </c>
      <c r="J11" s="62">
        <v>8.3333333333333332E-3</v>
      </c>
      <c r="K11" s="63"/>
      <c r="L11" s="62">
        <f t="shared" si="0"/>
        <v>8.3333333333333332E-3</v>
      </c>
      <c r="M11" s="64"/>
      <c r="N11" s="65"/>
      <c r="O11" s="64">
        <f t="shared" si="1"/>
        <v>0</v>
      </c>
      <c r="P11" s="64">
        <f t="shared" si="2"/>
        <v>8.3333333333333332E-3</v>
      </c>
      <c r="R11" s="53">
        <v>7</v>
      </c>
    </row>
    <row r="12" spans="1:19" s="42" customFormat="1" ht="13.5" customHeight="1">
      <c r="A12" s="275" t="s">
        <v>179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9" s="53" customFormat="1" ht="24" customHeight="1">
      <c r="A13" s="43" t="s">
        <v>168</v>
      </c>
      <c r="B13" s="43" t="s">
        <v>132</v>
      </c>
      <c r="C13" s="44" t="s">
        <v>133</v>
      </c>
      <c r="D13" s="45" t="s">
        <v>134</v>
      </c>
      <c r="E13" s="46" t="s">
        <v>135</v>
      </c>
      <c r="F13" s="47" t="s">
        <v>169</v>
      </c>
      <c r="G13" s="48" t="s">
        <v>137</v>
      </c>
      <c r="H13" s="47" t="s">
        <v>170</v>
      </c>
      <c r="I13" s="47" t="s">
        <v>138</v>
      </c>
      <c r="J13" s="49" t="s">
        <v>171</v>
      </c>
      <c r="K13" s="49" t="s">
        <v>172</v>
      </c>
      <c r="L13" s="49" t="s">
        <v>173</v>
      </c>
      <c r="M13" s="50" t="s">
        <v>174</v>
      </c>
      <c r="N13" s="51" t="s">
        <v>172</v>
      </c>
      <c r="O13" s="50" t="s">
        <v>175</v>
      </c>
      <c r="P13" s="52" t="s">
        <v>176</v>
      </c>
      <c r="R13" s="72" t="s">
        <v>177</v>
      </c>
    </row>
    <row r="14" spans="1:19" s="53" customFormat="1" ht="10.5" customHeight="1">
      <c r="A14" s="54">
        <v>1</v>
      </c>
      <c r="B14" s="73" t="s">
        <v>180</v>
      </c>
      <c r="C14" s="74">
        <v>13</v>
      </c>
      <c r="D14" s="75" t="s">
        <v>35</v>
      </c>
      <c r="E14" s="75"/>
      <c r="F14" s="76" t="s">
        <v>26</v>
      </c>
      <c r="G14" s="77" t="s">
        <v>20</v>
      </c>
      <c r="H14" s="78" t="s">
        <v>36</v>
      </c>
      <c r="I14" s="78" t="s">
        <v>37</v>
      </c>
      <c r="J14" s="62">
        <v>6.4569444444444448E-3</v>
      </c>
      <c r="K14" s="62"/>
      <c r="L14" s="62">
        <f t="shared" ref="L14:L21" si="3">SUM(J14:K14)</f>
        <v>6.4569444444444448E-3</v>
      </c>
      <c r="M14" s="62"/>
      <c r="N14" s="63"/>
      <c r="O14" s="64">
        <f t="shared" ref="O14:O21" si="4">SUM(M14:N14)</f>
        <v>0</v>
      </c>
      <c r="P14" s="64">
        <f t="shared" ref="P14:P21" si="5">L14+O14</f>
        <v>6.4569444444444448E-3</v>
      </c>
      <c r="R14" s="53">
        <v>7</v>
      </c>
      <c r="S14" s="66"/>
    </row>
    <row r="15" spans="1:19" s="53" customFormat="1" ht="10.5" customHeight="1">
      <c r="A15" s="54">
        <v>2</v>
      </c>
      <c r="B15" s="73" t="s">
        <v>180</v>
      </c>
      <c r="C15" s="74">
        <v>33</v>
      </c>
      <c r="D15" s="13" t="s">
        <v>18</v>
      </c>
      <c r="E15" s="75"/>
      <c r="F15" s="76" t="s">
        <v>19</v>
      </c>
      <c r="G15" s="77" t="s">
        <v>20</v>
      </c>
      <c r="H15" s="78" t="s">
        <v>21</v>
      </c>
      <c r="I15" s="78" t="s">
        <v>22</v>
      </c>
      <c r="J15" s="62">
        <v>6.8293981481481478E-3</v>
      </c>
      <c r="K15" s="62"/>
      <c r="L15" s="62">
        <f t="shared" si="3"/>
        <v>6.8293981481481478E-3</v>
      </c>
      <c r="M15" s="62"/>
      <c r="N15" s="63"/>
      <c r="O15" s="64">
        <f t="shared" si="4"/>
        <v>0</v>
      </c>
      <c r="P15" s="64">
        <f t="shared" si="5"/>
        <v>6.8293981481481478E-3</v>
      </c>
      <c r="R15" s="53">
        <v>2</v>
      </c>
    </row>
    <row r="16" spans="1:19" s="53" customFormat="1" ht="10.5" customHeight="1">
      <c r="A16" s="54">
        <v>3</v>
      </c>
      <c r="B16" s="73" t="s">
        <v>180</v>
      </c>
      <c r="C16" s="74">
        <v>29</v>
      </c>
      <c r="D16" s="75" t="s">
        <v>29</v>
      </c>
      <c r="E16" s="75"/>
      <c r="F16" s="76" t="s">
        <v>30</v>
      </c>
      <c r="G16" s="77" t="s">
        <v>20</v>
      </c>
      <c r="H16" s="78" t="s">
        <v>21</v>
      </c>
      <c r="I16" s="78" t="s">
        <v>27</v>
      </c>
      <c r="J16" s="62">
        <v>6.9234953703703707E-3</v>
      </c>
      <c r="K16" s="62"/>
      <c r="L16" s="62">
        <f t="shared" si="3"/>
        <v>6.9234953703703707E-3</v>
      </c>
      <c r="M16" s="62"/>
      <c r="N16" s="63"/>
      <c r="O16" s="64">
        <f t="shared" si="4"/>
        <v>0</v>
      </c>
      <c r="P16" s="64">
        <f t="shared" si="5"/>
        <v>6.9234953703703707E-3</v>
      </c>
      <c r="R16" s="53">
        <v>4</v>
      </c>
    </row>
    <row r="17" spans="1:19" s="53" customFormat="1" ht="10.15" customHeight="1">
      <c r="A17" s="54">
        <v>4</v>
      </c>
      <c r="B17" s="73" t="s">
        <v>180</v>
      </c>
      <c r="C17" s="74">
        <v>31</v>
      </c>
      <c r="D17" s="75" t="s">
        <v>31</v>
      </c>
      <c r="E17" s="75"/>
      <c r="F17" s="76" t="s">
        <v>19</v>
      </c>
      <c r="G17" s="77" t="s">
        <v>20</v>
      </c>
      <c r="H17" s="78" t="s">
        <v>21</v>
      </c>
      <c r="I17" s="78"/>
      <c r="J17" s="62">
        <v>7.045717592592593E-3</v>
      </c>
      <c r="K17" s="62"/>
      <c r="L17" s="62">
        <f t="shared" si="3"/>
        <v>7.045717592592593E-3</v>
      </c>
      <c r="M17" s="62"/>
      <c r="N17" s="63"/>
      <c r="O17" s="64">
        <f t="shared" si="4"/>
        <v>0</v>
      </c>
      <c r="P17" s="64">
        <f t="shared" si="5"/>
        <v>7.045717592592593E-3</v>
      </c>
      <c r="R17" s="53">
        <v>5</v>
      </c>
    </row>
    <row r="18" spans="1:19" s="53" customFormat="1" ht="10.15" customHeight="1">
      <c r="A18" s="54">
        <v>5</v>
      </c>
      <c r="B18" s="73" t="s">
        <v>180</v>
      </c>
      <c r="C18" s="74">
        <v>28</v>
      </c>
      <c r="D18" s="75" t="s">
        <v>32</v>
      </c>
      <c r="E18" s="75"/>
      <c r="F18" s="76" t="s">
        <v>30</v>
      </c>
      <c r="G18" s="77" t="s">
        <v>20</v>
      </c>
      <c r="H18" s="78" t="s">
        <v>33</v>
      </c>
      <c r="I18" s="78" t="s">
        <v>34</v>
      </c>
      <c r="J18" s="62">
        <v>7.283796296296296E-3</v>
      </c>
      <c r="K18" s="62"/>
      <c r="L18" s="62">
        <f t="shared" si="3"/>
        <v>7.283796296296296E-3</v>
      </c>
      <c r="M18" s="62"/>
      <c r="N18" s="63"/>
      <c r="O18" s="64">
        <f t="shared" si="4"/>
        <v>0</v>
      </c>
      <c r="P18" s="64">
        <f t="shared" si="5"/>
        <v>7.283796296296296E-3</v>
      </c>
      <c r="R18" s="53">
        <v>6</v>
      </c>
    </row>
    <row r="19" spans="1:19" s="53" customFormat="1" ht="10.15" customHeight="1">
      <c r="A19" s="54"/>
      <c r="B19" s="73" t="s">
        <v>180</v>
      </c>
      <c r="C19" s="74">
        <v>21</v>
      </c>
      <c r="D19" s="75" t="s">
        <v>14</v>
      </c>
      <c r="E19" s="75"/>
      <c r="F19" s="76" t="s">
        <v>15</v>
      </c>
      <c r="G19" s="77"/>
      <c r="H19" s="78" t="s">
        <v>16</v>
      </c>
      <c r="I19" s="78"/>
      <c r="J19" s="62">
        <v>8.3333333333333332E-3</v>
      </c>
      <c r="K19" s="62"/>
      <c r="L19" s="62">
        <f t="shared" si="3"/>
        <v>8.3333333333333332E-3</v>
      </c>
      <c r="M19" s="62"/>
      <c r="N19" s="63"/>
      <c r="O19" s="64">
        <f t="shared" si="4"/>
        <v>0</v>
      </c>
      <c r="P19" s="64">
        <f t="shared" si="5"/>
        <v>8.3333333333333332E-3</v>
      </c>
      <c r="R19" s="53">
        <v>1</v>
      </c>
      <c r="S19" s="68">
        <v>8.6424768518518526E-3</v>
      </c>
    </row>
    <row r="20" spans="1:19" s="53" customFormat="1" ht="10.15" customHeight="1">
      <c r="A20" s="54"/>
      <c r="B20" s="73" t="s">
        <v>180</v>
      </c>
      <c r="C20" s="74">
        <v>12</v>
      </c>
      <c r="D20" s="75" t="s">
        <v>25</v>
      </c>
      <c r="E20" s="75"/>
      <c r="F20" s="76" t="s">
        <v>26</v>
      </c>
      <c r="G20" s="77" t="s">
        <v>20</v>
      </c>
      <c r="H20" s="78" t="s">
        <v>21</v>
      </c>
      <c r="I20" s="78" t="s">
        <v>27</v>
      </c>
      <c r="J20" s="62">
        <v>8.3333333333333332E-3</v>
      </c>
      <c r="K20" s="62"/>
      <c r="L20" s="62">
        <f t="shared" si="3"/>
        <v>8.3333333333333332E-3</v>
      </c>
      <c r="M20" s="62"/>
      <c r="N20" s="63"/>
      <c r="O20" s="64">
        <f t="shared" si="4"/>
        <v>0</v>
      </c>
      <c r="P20" s="64">
        <f t="shared" si="5"/>
        <v>8.3333333333333332E-3</v>
      </c>
      <c r="R20" s="53">
        <v>3</v>
      </c>
    </row>
    <row r="21" spans="1:19" s="53" customFormat="1" ht="10.15" customHeight="1">
      <c r="A21" s="54"/>
      <c r="B21" s="73" t="s">
        <v>180</v>
      </c>
      <c r="C21" s="74">
        <v>30</v>
      </c>
      <c r="D21" s="75" t="s">
        <v>38</v>
      </c>
      <c r="E21" s="75"/>
      <c r="F21" s="76" t="s">
        <v>39</v>
      </c>
      <c r="G21" s="77"/>
      <c r="H21" s="78" t="s">
        <v>21</v>
      </c>
      <c r="I21" s="78" t="s">
        <v>40</v>
      </c>
      <c r="J21" s="62">
        <v>8.3333333333333332E-3</v>
      </c>
      <c r="K21" s="62"/>
      <c r="L21" s="62">
        <f t="shared" si="3"/>
        <v>8.3333333333333332E-3</v>
      </c>
      <c r="M21" s="62"/>
      <c r="N21" s="63"/>
      <c r="O21" s="64">
        <f t="shared" si="4"/>
        <v>0</v>
      </c>
      <c r="P21" s="64">
        <f t="shared" si="5"/>
        <v>8.3333333333333332E-3</v>
      </c>
      <c r="R21" s="53">
        <v>8</v>
      </c>
    </row>
    <row r="22" spans="1:19" s="42" customFormat="1" ht="15" customHeight="1">
      <c r="A22" s="275" t="s">
        <v>181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spans="1:19" s="53" customFormat="1" ht="24" customHeight="1">
      <c r="A23" s="43" t="s">
        <v>168</v>
      </c>
      <c r="B23" s="43" t="s">
        <v>132</v>
      </c>
      <c r="C23" s="44" t="s">
        <v>133</v>
      </c>
      <c r="D23" s="45" t="s">
        <v>134</v>
      </c>
      <c r="E23" s="46" t="s">
        <v>135</v>
      </c>
      <c r="F23" s="47" t="s">
        <v>169</v>
      </c>
      <c r="G23" s="48" t="s">
        <v>137</v>
      </c>
      <c r="H23" s="48" t="s">
        <v>170</v>
      </c>
      <c r="I23" s="48" t="s">
        <v>138</v>
      </c>
      <c r="J23" s="49" t="s">
        <v>171</v>
      </c>
      <c r="K23" s="49" t="s">
        <v>172</v>
      </c>
      <c r="L23" s="49" t="s">
        <v>173</v>
      </c>
      <c r="M23" s="50" t="s">
        <v>174</v>
      </c>
      <c r="N23" s="51" t="s">
        <v>172</v>
      </c>
      <c r="O23" s="50" t="s">
        <v>175</v>
      </c>
      <c r="P23" s="52" t="s">
        <v>176</v>
      </c>
      <c r="R23" s="72" t="s">
        <v>177</v>
      </c>
    </row>
    <row r="24" spans="1:19" s="53" customFormat="1" ht="11.25" customHeight="1">
      <c r="A24" s="54">
        <v>1</v>
      </c>
      <c r="B24" s="22" t="s">
        <v>182</v>
      </c>
      <c r="C24" s="74">
        <v>6</v>
      </c>
      <c r="D24" s="75" t="s">
        <v>97</v>
      </c>
      <c r="E24" s="75"/>
      <c r="F24" s="76" t="s">
        <v>96</v>
      </c>
      <c r="G24" s="77" t="s">
        <v>20</v>
      </c>
      <c r="H24" s="78" t="s">
        <v>89</v>
      </c>
      <c r="I24" s="78" t="s">
        <v>90</v>
      </c>
      <c r="J24" s="62">
        <v>6.0037037037037029E-3</v>
      </c>
      <c r="K24" s="63"/>
      <c r="L24" s="62">
        <f t="shared" ref="L24:L31" si="6">SUM(J24:K24)</f>
        <v>6.0037037037037029E-3</v>
      </c>
      <c r="M24" s="64"/>
      <c r="N24" s="79"/>
      <c r="O24" s="64">
        <f t="shared" ref="O24:O31" si="7">SUM(M24:N24)</f>
        <v>0</v>
      </c>
      <c r="P24" s="64">
        <f t="shared" ref="P24:P31" si="8">L24+O24</f>
        <v>6.0037037037037029E-3</v>
      </c>
      <c r="R24" s="53">
        <v>7</v>
      </c>
    </row>
    <row r="25" spans="1:19" s="53" customFormat="1" ht="11.25" customHeight="1">
      <c r="A25" s="54">
        <v>2</v>
      </c>
      <c r="B25" s="22" t="s">
        <v>182</v>
      </c>
      <c r="C25" s="74">
        <v>11</v>
      </c>
      <c r="D25" s="75" t="s">
        <v>87</v>
      </c>
      <c r="E25" s="75"/>
      <c r="F25" s="76" t="s">
        <v>88</v>
      </c>
      <c r="G25" s="80" t="s">
        <v>20</v>
      </c>
      <c r="H25" s="78" t="s">
        <v>89</v>
      </c>
      <c r="I25" s="78" t="s">
        <v>90</v>
      </c>
      <c r="J25" s="62">
        <v>6.0246527777777772E-3</v>
      </c>
      <c r="K25" s="63"/>
      <c r="L25" s="62">
        <f t="shared" si="6"/>
        <v>6.0246527777777772E-3</v>
      </c>
      <c r="M25" s="64"/>
      <c r="N25" s="65"/>
      <c r="O25" s="64">
        <f t="shared" si="7"/>
        <v>0</v>
      </c>
      <c r="P25" s="64">
        <f t="shared" si="8"/>
        <v>6.0246527777777772E-3</v>
      </c>
      <c r="R25" s="53">
        <v>2</v>
      </c>
    </row>
    <row r="26" spans="1:19" s="53" customFormat="1" ht="11.25" customHeight="1">
      <c r="A26" s="54">
        <v>3</v>
      </c>
      <c r="B26" s="22" t="s">
        <v>182</v>
      </c>
      <c r="C26" s="74">
        <v>7</v>
      </c>
      <c r="D26" s="75" t="s">
        <v>95</v>
      </c>
      <c r="E26" s="75"/>
      <c r="F26" s="76" t="s">
        <v>96</v>
      </c>
      <c r="G26" s="77" t="s">
        <v>20</v>
      </c>
      <c r="H26" s="78" t="s">
        <v>89</v>
      </c>
      <c r="I26" s="78" t="s">
        <v>90</v>
      </c>
      <c r="J26" s="62">
        <v>6.0704861111111107E-3</v>
      </c>
      <c r="K26" s="63"/>
      <c r="L26" s="62">
        <f t="shared" si="6"/>
        <v>6.0704861111111107E-3</v>
      </c>
      <c r="M26" s="64"/>
      <c r="N26" s="79"/>
      <c r="O26" s="64">
        <f t="shared" si="7"/>
        <v>0</v>
      </c>
      <c r="P26" s="64">
        <f t="shared" si="8"/>
        <v>6.0704861111111107E-3</v>
      </c>
      <c r="R26" s="53">
        <v>6</v>
      </c>
    </row>
    <row r="27" spans="1:19" s="53" customFormat="1" ht="11.25" customHeight="1">
      <c r="A27" s="54">
        <v>4</v>
      </c>
      <c r="B27" s="22" t="s">
        <v>182</v>
      </c>
      <c r="C27" s="74">
        <v>9</v>
      </c>
      <c r="D27" s="75" t="s">
        <v>101</v>
      </c>
      <c r="E27" s="75"/>
      <c r="F27" s="76" t="s">
        <v>39</v>
      </c>
      <c r="G27" s="77" t="s">
        <v>20</v>
      </c>
      <c r="H27" s="78" t="s">
        <v>92</v>
      </c>
      <c r="I27" s="78" t="s">
        <v>61</v>
      </c>
      <c r="J27" s="62">
        <v>6.1288194444444445E-3</v>
      </c>
      <c r="K27" s="63"/>
      <c r="L27" s="62">
        <f t="shared" si="6"/>
        <v>6.1288194444444445E-3</v>
      </c>
      <c r="M27" s="62"/>
      <c r="N27" s="65"/>
      <c r="O27" s="64">
        <f t="shared" si="7"/>
        <v>0</v>
      </c>
      <c r="P27" s="64">
        <f t="shared" si="8"/>
        <v>6.1288194444444445E-3</v>
      </c>
      <c r="R27" s="53">
        <v>9</v>
      </c>
    </row>
    <row r="28" spans="1:19" s="53" customFormat="1" ht="11.25" customHeight="1">
      <c r="A28" s="54">
        <v>5</v>
      </c>
      <c r="B28" s="22" t="s">
        <v>182</v>
      </c>
      <c r="C28" s="74">
        <v>18</v>
      </c>
      <c r="D28" s="75" t="s">
        <v>94</v>
      </c>
      <c r="E28" s="75"/>
      <c r="F28" s="76" t="s">
        <v>67</v>
      </c>
      <c r="G28" s="77"/>
      <c r="H28" s="78" t="s">
        <v>60</v>
      </c>
      <c r="I28" s="78" t="s">
        <v>61</v>
      </c>
      <c r="J28" s="62">
        <v>6.2306712962962967E-3</v>
      </c>
      <c r="K28" s="63"/>
      <c r="L28" s="62">
        <f t="shared" si="6"/>
        <v>6.2306712962962967E-3</v>
      </c>
      <c r="M28" s="64"/>
      <c r="N28" s="65"/>
      <c r="O28" s="64">
        <f t="shared" si="7"/>
        <v>0</v>
      </c>
      <c r="P28" s="64">
        <f t="shared" si="8"/>
        <v>6.2306712962962967E-3</v>
      </c>
      <c r="R28" s="53">
        <v>5</v>
      </c>
    </row>
    <row r="29" spans="1:19" s="53" customFormat="1" ht="11.25" customHeight="1">
      <c r="A29" s="54"/>
      <c r="B29" s="22" t="s">
        <v>182</v>
      </c>
      <c r="C29" s="74">
        <v>10</v>
      </c>
      <c r="D29" s="75" t="s">
        <v>91</v>
      </c>
      <c r="E29" s="75"/>
      <c r="F29" s="76" t="s">
        <v>39</v>
      </c>
      <c r="G29" s="77" t="s">
        <v>20</v>
      </c>
      <c r="H29" s="78" t="s">
        <v>92</v>
      </c>
      <c r="I29" s="78" t="s">
        <v>61</v>
      </c>
      <c r="J29" s="62">
        <v>8.3333333333333332E-3</v>
      </c>
      <c r="K29" s="63"/>
      <c r="L29" s="62">
        <f t="shared" si="6"/>
        <v>8.3333333333333332E-3</v>
      </c>
      <c r="M29" s="64"/>
      <c r="N29" s="65"/>
      <c r="O29" s="64">
        <f t="shared" si="7"/>
        <v>0</v>
      </c>
      <c r="P29" s="64">
        <f t="shared" si="8"/>
        <v>8.3333333333333332E-3</v>
      </c>
      <c r="R29" s="53">
        <v>3</v>
      </c>
    </row>
    <row r="30" spans="1:19" s="53" customFormat="1" ht="11.25" customHeight="1">
      <c r="A30" s="54"/>
      <c r="B30" s="22" t="s">
        <v>182</v>
      </c>
      <c r="C30" s="74">
        <v>38</v>
      </c>
      <c r="D30" s="75" t="s">
        <v>93</v>
      </c>
      <c r="E30" s="75"/>
      <c r="F30" s="76" t="s">
        <v>59</v>
      </c>
      <c r="G30" s="77"/>
      <c r="H30" s="78" t="s">
        <v>60</v>
      </c>
      <c r="I30" s="78" t="s">
        <v>61</v>
      </c>
      <c r="J30" s="62">
        <v>8.3333333333333332E-3</v>
      </c>
      <c r="K30" s="63"/>
      <c r="L30" s="62">
        <f t="shared" si="6"/>
        <v>8.3333333333333332E-3</v>
      </c>
      <c r="M30" s="64"/>
      <c r="N30" s="65"/>
      <c r="O30" s="64">
        <f t="shared" si="7"/>
        <v>0</v>
      </c>
      <c r="P30" s="64">
        <f t="shared" si="8"/>
        <v>8.3333333333333332E-3</v>
      </c>
      <c r="R30" s="53">
        <v>4</v>
      </c>
    </row>
    <row r="31" spans="1:19" s="53" customFormat="1" ht="11.25" customHeight="1">
      <c r="A31" s="54"/>
      <c r="B31" s="22" t="s">
        <v>182</v>
      </c>
      <c r="C31" s="74">
        <v>8</v>
      </c>
      <c r="D31" s="75" t="s">
        <v>100</v>
      </c>
      <c r="E31" s="75"/>
      <c r="F31" s="76" t="s">
        <v>96</v>
      </c>
      <c r="G31" s="77"/>
      <c r="H31" s="78" t="s">
        <v>89</v>
      </c>
      <c r="I31" s="78" t="s">
        <v>90</v>
      </c>
      <c r="J31" s="62">
        <v>8.3333333333333332E-3</v>
      </c>
      <c r="K31" s="63"/>
      <c r="L31" s="62">
        <f t="shared" si="6"/>
        <v>8.3333333333333332E-3</v>
      </c>
      <c r="M31" s="64"/>
      <c r="N31" s="65"/>
      <c r="O31" s="64">
        <f t="shared" si="7"/>
        <v>0</v>
      </c>
      <c r="P31" s="64">
        <f t="shared" si="8"/>
        <v>8.3333333333333332E-3</v>
      </c>
      <c r="R31" s="53">
        <v>8</v>
      </c>
    </row>
    <row r="32" spans="1:19" s="42" customFormat="1" ht="14.25" customHeight="1">
      <c r="A32" s="275" t="s">
        <v>183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6"/>
    </row>
    <row r="33" spans="1:18" s="53" customFormat="1" ht="24" customHeight="1">
      <c r="A33" s="43" t="s">
        <v>168</v>
      </c>
      <c r="B33" s="43" t="s">
        <v>132</v>
      </c>
      <c r="C33" s="44" t="s">
        <v>133</v>
      </c>
      <c r="D33" s="45" t="s">
        <v>134</v>
      </c>
      <c r="E33" s="46" t="s">
        <v>135</v>
      </c>
      <c r="F33" s="47" t="s">
        <v>169</v>
      </c>
      <c r="G33" s="48" t="s">
        <v>137</v>
      </c>
      <c r="H33" s="47" t="s">
        <v>170</v>
      </c>
      <c r="I33" s="47" t="s">
        <v>138</v>
      </c>
      <c r="J33" s="49" t="s">
        <v>171</v>
      </c>
      <c r="K33" s="49" t="s">
        <v>172</v>
      </c>
      <c r="L33" s="49" t="s">
        <v>173</v>
      </c>
      <c r="M33" s="50" t="s">
        <v>174</v>
      </c>
      <c r="N33" s="51" t="s">
        <v>172</v>
      </c>
      <c r="O33" s="50" t="s">
        <v>175</v>
      </c>
      <c r="P33" s="52" t="s">
        <v>176</v>
      </c>
      <c r="R33" s="72" t="s">
        <v>177</v>
      </c>
    </row>
    <row r="34" spans="1:18" s="53" customFormat="1" ht="12" customHeight="1">
      <c r="A34" s="54">
        <v>1</v>
      </c>
      <c r="B34" s="73" t="s">
        <v>184</v>
      </c>
      <c r="C34" s="74">
        <v>39</v>
      </c>
      <c r="D34" s="75" t="s">
        <v>82</v>
      </c>
      <c r="E34" s="75"/>
      <c r="F34" s="76" t="s">
        <v>59</v>
      </c>
      <c r="G34" s="77"/>
      <c r="H34" s="78" t="s">
        <v>60</v>
      </c>
      <c r="I34" s="78" t="s">
        <v>61</v>
      </c>
      <c r="J34" s="62">
        <v>6.044212962962963E-3</v>
      </c>
      <c r="K34" s="62"/>
      <c r="L34" s="62">
        <f>SUM(J34:K34)</f>
        <v>6.044212962962963E-3</v>
      </c>
      <c r="M34" s="64"/>
      <c r="N34" s="64"/>
      <c r="O34" s="64">
        <f>SUM(M34:N34)</f>
        <v>0</v>
      </c>
      <c r="P34" s="64">
        <f>L34+O34</f>
        <v>6.044212962962963E-3</v>
      </c>
      <c r="R34" s="53">
        <v>5</v>
      </c>
    </row>
    <row r="35" spans="1:18" s="53" customFormat="1" ht="12" customHeight="1">
      <c r="A35" s="54">
        <v>2</v>
      </c>
      <c r="B35" s="73" t="s">
        <v>184</v>
      </c>
      <c r="C35" s="74">
        <v>19</v>
      </c>
      <c r="D35" s="75" t="s">
        <v>77</v>
      </c>
      <c r="E35" s="75"/>
      <c r="F35" s="76" t="s">
        <v>67</v>
      </c>
      <c r="G35" s="77"/>
      <c r="H35" s="78" t="s">
        <v>60</v>
      </c>
      <c r="I35" s="78" t="s">
        <v>61</v>
      </c>
      <c r="J35" s="62">
        <v>6.1432870370370374E-3</v>
      </c>
      <c r="K35" s="62"/>
      <c r="L35" s="62">
        <f>SUM(J35:K35)</f>
        <v>6.1432870370370374E-3</v>
      </c>
      <c r="M35" s="64"/>
      <c r="N35" s="64"/>
      <c r="O35" s="64">
        <f>SUM(M35:N35)</f>
        <v>0</v>
      </c>
      <c r="P35" s="64">
        <f>L35+O35</f>
        <v>6.1432870370370374E-3</v>
      </c>
      <c r="R35" s="53">
        <v>1</v>
      </c>
    </row>
    <row r="36" spans="1:18" s="53" customFormat="1" ht="12" customHeight="1">
      <c r="A36" s="54">
        <v>3</v>
      </c>
      <c r="B36" s="73" t="s">
        <v>184</v>
      </c>
      <c r="C36" s="74">
        <v>25</v>
      </c>
      <c r="D36" s="75" t="s">
        <v>78</v>
      </c>
      <c r="E36" s="75"/>
      <c r="F36" s="76" t="s">
        <v>30</v>
      </c>
      <c r="G36" s="77"/>
      <c r="H36" s="78" t="s">
        <v>60</v>
      </c>
      <c r="I36" s="78" t="s">
        <v>61</v>
      </c>
      <c r="J36" s="62">
        <v>6.2412037037037037E-3</v>
      </c>
      <c r="K36" s="62"/>
      <c r="L36" s="62">
        <f>SUM(J36:K36)</f>
        <v>6.2412037037037037E-3</v>
      </c>
      <c r="M36" s="64"/>
      <c r="N36" s="64"/>
      <c r="O36" s="64">
        <f>SUM(M36:N36)</f>
        <v>0</v>
      </c>
      <c r="P36" s="64">
        <f>L36+O36</f>
        <v>6.2412037037037037E-3</v>
      </c>
      <c r="R36" s="53">
        <v>2</v>
      </c>
    </row>
    <row r="37" spans="1:18" s="53" customFormat="1" ht="12" customHeight="1">
      <c r="A37" s="54">
        <v>4</v>
      </c>
      <c r="B37" s="73" t="s">
        <v>184</v>
      </c>
      <c r="C37" s="74">
        <v>55</v>
      </c>
      <c r="D37" s="75" t="s">
        <v>79</v>
      </c>
      <c r="E37" s="75"/>
      <c r="F37" s="76" t="s">
        <v>80</v>
      </c>
      <c r="G37" s="77" t="s">
        <v>20</v>
      </c>
      <c r="H37" s="78" t="s">
        <v>60</v>
      </c>
      <c r="I37" s="78" t="s">
        <v>61</v>
      </c>
      <c r="J37" s="62">
        <v>6.2689814814814804E-3</v>
      </c>
      <c r="K37" s="62"/>
      <c r="L37" s="62">
        <f>SUM(J37:K37)</f>
        <v>6.2689814814814804E-3</v>
      </c>
      <c r="M37" s="64"/>
      <c r="N37" s="64"/>
      <c r="O37" s="64">
        <f>SUM(M37:N37)</f>
        <v>0</v>
      </c>
      <c r="P37" s="64">
        <f>L37+O37</f>
        <v>6.2689814814814804E-3</v>
      </c>
      <c r="R37" s="53">
        <v>3</v>
      </c>
    </row>
    <row r="38" spans="1:18" s="53" customFormat="1" ht="12" customHeight="1">
      <c r="A38" s="54"/>
      <c r="B38" s="73" t="s">
        <v>184</v>
      </c>
      <c r="C38" s="74">
        <v>1</v>
      </c>
      <c r="D38" s="75" t="s">
        <v>81</v>
      </c>
      <c r="E38" s="75"/>
      <c r="F38" s="76" t="s">
        <v>80</v>
      </c>
      <c r="G38" s="77" t="s">
        <v>20</v>
      </c>
      <c r="H38" s="78" t="s">
        <v>60</v>
      </c>
      <c r="I38" s="78" t="s">
        <v>61</v>
      </c>
      <c r="J38" s="62">
        <v>6.4827546296296291E-3</v>
      </c>
      <c r="K38" s="81" t="s">
        <v>185</v>
      </c>
      <c r="L38" s="62">
        <v>8.3333333333333332E-3</v>
      </c>
      <c r="M38" s="64"/>
      <c r="N38" s="64"/>
      <c r="O38" s="64">
        <f>SUM(M38:N38)</f>
        <v>0</v>
      </c>
      <c r="P38" s="64">
        <f>L38+O38</f>
        <v>8.3333333333333332E-3</v>
      </c>
      <c r="R38" s="53">
        <v>4</v>
      </c>
    </row>
    <row r="39" spans="1:18" s="82" customFormat="1" ht="14.25" customHeight="1">
      <c r="A39" s="277" t="s">
        <v>186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spans="1:18" s="72" customFormat="1" ht="23.25" customHeight="1">
      <c r="A40" s="83" t="s">
        <v>168</v>
      </c>
      <c r="B40" s="83" t="s">
        <v>132</v>
      </c>
      <c r="C40" s="84" t="s">
        <v>133</v>
      </c>
      <c r="D40" s="85" t="s">
        <v>134</v>
      </c>
      <c r="E40" s="86" t="s">
        <v>135</v>
      </c>
      <c r="F40" s="87" t="s">
        <v>169</v>
      </c>
      <c r="G40" s="88" t="s">
        <v>137</v>
      </c>
      <c r="H40" s="89" t="s">
        <v>9</v>
      </c>
      <c r="I40" s="90" t="s">
        <v>138</v>
      </c>
      <c r="J40" s="91" t="s">
        <v>187</v>
      </c>
      <c r="K40" s="92" t="s">
        <v>172</v>
      </c>
      <c r="L40" s="91" t="s">
        <v>173</v>
      </c>
      <c r="M40" s="93" t="s">
        <v>188</v>
      </c>
      <c r="N40" s="92" t="s">
        <v>172</v>
      </c>
      <c r="O40" s="91" t="s">
        <v>175</v>
      </c>
      <c r="P40" s="92" t="s">
        <v>176</v>
      </c>
      <c r="R40" s="72" t="s">
        <v>177</v>
      </c>
    </row>
    <row r="41" spans="1:18" s="53" customFormat="1" ht="10.5" customHeight="1">
      <c r="A41" s="54">
        <v>1</v>
      </c>
      <c r="B41" s="55" t="s">
        <v>189</v>
      </c>
      <c r="C41" s="12">
        <v>52</v>
      </c>
      <c r="D41" s="94" t="s">
        <v>125</v>
      </c>
      <c r="E41" s="95"/>
      <c r="F41" s="59" t="s">
        <v>80</v>
      </c>
      <c r="G41" s="96" t="s">
        <v>20</v>
      </c>
      <c r="H41" s="96" t="s">
        <v>60</v>
      </c>
      <c r="I41" s="96" t="s">
        <v>61</v>
      </c>
      <c r="J41" s="62">
        <v>5.9728009259259265E-3</v>
      </c>
      <c r="K41" s="97"/>
      <c r="L41" s="62">
        <f t="shared" ref="L41:L51" si="9">SUM(J41:K41)</f>
        <v>5.9728009259259265E-3</v>
      </c>
      <c r="M41" s="64"/>
      <c r="N41" s="65"/>
      <c r="O41" s="64">
        <f t="shared" ref="O41:O51" si="10">SUM(M41:N41)</f>
        <v>0</v>
      </c>
      <c r="P41" s="64">
        <f t="shared" ref="P41:P51" si="11">L41+O41</f>
        <v>5.9728009259259265E-3</v>
      </c>
      <c r="Q41" s="98"/>
      <c r="R41" s="53">
        <v>8</v>
      </c>
    </row>
    <row r="42" spans="1:18" s="53" customFormat="1" ht="10.5" customHeight="1">
      <c r="A42" s="54">
        <v>2</v>
      </c>
      <c r="B42" s="55" t="s">
        <v>189</v>
      </c>
      <c r="C42" s="69">
        <v>53</v>
      </c>
      <c r="D42" s="61" t="s">
        <v>121</v>
      </c>
      <c r="E42" s="70"/>
      <c r="F42" s="59" t="s">
        <v>80</v>
      </c>
      <c r="G42" s="71" t="s">
        <v>20</v>
      </c>
      <c r="H42" s="57" t="s">
        <v>60</v>
      </c>
      <c r="I42" s="57" t="s">
        <v>61</v>
      </c>
      <c r="J42" s="62">
        <v>5.9857638888888886E-3</v>
      </c>
      <c r="K42" s="63"/>
      <c r="L42" s="62">
        <f t="shared" si="9"/>
        <v>5.9857638888888886E-3</v>
      </c>
      <c r="M42" s="64"/>
      <c r="N42" s="65"/>
      <c r="O42" s="64">
        <f t="shared" si="10"/>
        <v>0</v>
      </c>
      <c r="P42" s="64">
        <f t="shared" si="11"/>
        <v>5.9857638888888886E-3</v>
      </c>
      <c r="R42" s="53">
        <v>5</v>
      </c>
    </row>
    <row r="43" spans="1:18" s="53" customFormat="1" ht="10.5" customHeight="1">
      <c r="A43" s="54">
        <v>3</v>
      </c>
      <c r="B43" s="55" t="s">
        <v>189</v>
      </c>
      <c r="C43" s="69">
        <v>17</v>
      </c>
      <c r="D43" s="61" t="s">
        <v>122</v>
      </c>
      <c r="E43" s="70"/>
      <c r="F43" s="59" t="s">
        <v>123</v>
      </c>
      <c r="G43" s="71"/>
      <c r="H43" s="57" t="s">
        <v>72</v>
      </c>
      <c r="I43" s="57" t="s">
        <v>61</v>
      </c>
      <c r="J43" s="62">
        <v>6.0351851851851851E-3</v>
      </c>
      <c r="K43" s="63"/>
      <c r="L43" s="62">
        <f t="shared" si="9"/>
        <v>6.0351851851851851E-3</v>
      </c>
      <c r="M43" s="64"/>
      <c r="N43" s="65"/>
      <c r="O43" s="64">
        <f t="shared" si="10"/>
        <v>0</v>
      </c>
      <c r="P43" s="64">
        <f t="shared" si="11"/>
        <v>6.0351851851851851E-3</v>
      </c>
      <c r="R43" s="53">
        <v>6</v>
      </c>
    </row>
    <row r="44" spans="1:18" s="53" customFormat="1" ht="10.5" customHeight="1">
      <c r="A44" s="54">
        <v>4</v>
      </c>
      <c r="B44" s="55" t="s">
        <v>189</v>
      </c>
      <c r="C44" s="69">
        <v>2</v>
      </c>
      <c r="D44" s="61" t="s">
        <v>118</v>
      </c>
      <c r="E44" s="70"/>
      <c r="F44" s="59" t="s">
        <v>119</v>
      </c>
      <c r="G44" s="71"/>
      <c r="H44" s="57" t="s">
        <v>60</v>
      </c>
      <c r="I44" s="57" t="s">
        <v>61</v>
      </c>
      <c r="J44" s="62">
        <v>6.2724537037037037E-3</v>
      </c>
      <c r="K44" s="63"/>
      <c r="L44" s="62">
        <f t="shared" si="9"/>
        <v>6.2724537037037037E-3</v>
      </c>
      <c r="M44" s="64"/>
      <c r="N44" s="65"/>
      <c r="O44" s="64">
        <f t="shared" si="10"/>
        <v>0</v>
      </c>
      <c r="P44" s="64">
        <f t="shared" si="11"/>
        <v>6.2724537037037037E-3</v>
      </c>
      <c r="R44" s="53">
        <v>3</v>
      </c>
    </row>
    <row r="45" spans="1:18" s="53" customFormat="1" ht="10.5" customHeight="1">
      <c r="A45" s="54">
        <v>5</v>
      </c>
      <c r="B45" s="55" t="s">
        <v>189</v>
      </c>
      <c r="C45" s="12">
        <v>35</v>
      </c>
      <c r="D45" s="94" t="s">
        <v>120</v>
      </c>
      <c r="E45" s="95"/>
      <c r="F45" s="76" t="s">
        <v>19</v>
      </c>
      <c r="G45" s="96" t="s">
        <v>20</v>
      </c>
      <c r="H45" s="96" t="s">
        <v>60</v>
      </c>
      <c r="I45" s="96" t="s">
        <v>61</v>
      </c>
      <c r="J45" s="62">
        <v>6.3400462962962959E-3</v>
      </c>
      <c r="K45" s="97"/>
      <c r="L45" s="62">
        <f t="shared" si="9"/>
        <v>6.3400462962962959E-3</v>
      </c>
      <c r="M45" s="64"/>
      <c r="N45" s="65"/>
      <c r="O45" s="64">
        <f t="shared" si="10"/>
        <v>0</v>
      </c>
      <c r="P45" s="64">
        <f t="shared" si="11"/>
        <v>6.3400462962962959E-3</v>
      </c>
      <c r="Q45" s="98"/>
      <c r="R45" s="53">
        <v>4</v>
      </c>
    </row>
    <row r="46" spans="1:18" s="53" customFormat="1" ht="10.5" customHeight="1">
      <c r="A46" s="54">
        <v>6</v>
      </c>
      <c r="B46" s="55" t="s">
        <v>189</v>
      </c>
      <c r="C46" s="69">
        <v>27</v>
      </c>
      <c r="D46" s="61" t="s">
        <v>117</v>
      </c>
      <c r="E46" s="70"/>
      <c r="F46" s="59" t="s">
        <v>30</v>
      </c>
      <c r="G46" s="71" t="s">
        <v>20</v>
      </c>
      <c r="H46" s="57" t="s">
        <v>60</v>
      </c>
      <c r="I46" s="57" t="s">
        <v>61</v>
      </c>
      <c r="J46" s="62">
        <v>6.3503472222222225E-3</v>
      </c>
      <c r="K46" s="63"/>
      <c r="L46" s="62">
        <f t="shared" si="9"/>
        <v>6.3503472222222225E-3</v>
      </c>
      <c r="M46" s="64"/>
      <c r="N46" s="65"/>
      <c r="O46" s="64">
        <f t="shared" si="10"/>
        <v>0</v>
      </c>
      <c r="P46" s="64">
        <f t="shared" si="11"/>
        <v>6.3503472222222225E-3</v>
      </c>
      <c r="R46" s="53">
        <v>2</v>
      </c>
    </row>
    <row r="47" spans="1:18" s="53" customFormat="1" ht="10.5" customHeight="1">
      <c r="A47" s="54">
        <v>7</v>
      </c>
      <c r="B47" s="55" t="s">
        <v>189</v>
      </c>
      <c r="C47" s="12">
        <v>32</v>
      </c>
      <c r="D47" s="94" t="s">
        <v>126</v>
      </c>
      <c r="E47" s="95"/>
      <c r="F47" s="76" t="s">
        <v>19</v>
      </c>
      <c r="G47" s="96" t="s">
        <v>20</v>
      </c>
      <c r="H47" s="96" t="s">
        <v>92</v>
      </c>
      <c r="I47" s="96" t="s">
        <v>61</v>
      </c>
      <c r="J47" s="62">
        <v>6.3753472222222224E-3</v>
      </c>
      <c r="K47" s="97"/>
      <c r="L47" s="62">
        <f t="shared" si="9"/>
        <v>6.3753472222222224E-3</v>
      </c>
      <c r="M47" s="64"/>
      <c r="N47" s="65"/>
      <c r="O47" s="64">
        <f t="shared" si="10"/>
        <v>0</v>
      </c>
      <c r="P47" s="64">
        <f t="shared" si="11"/>
        <v>6.3753472222222224E-3</v>
      </c>
      <c r="Q47" s="98"/>
      <c r="R47" s="53">
        <v>9</v>
      </c>
    </row>
    <row r="48" spans="1:18" s="53" customFormat="1" ht="10.5" customHeight="1">
      <c r="A48" s="54">
        <v>8</v>
      </c>
      <c r="B48" s="55" t="s">
        <v>189</v>
      </c>
      <c r="C48" s="69">
        <v>5</v>
      </c>
      <c r="D48" s="61" t="s">
        <v>115</v>
      </c>
      <c r="E48" s="70"/>
      <c r="F48" s="59" t="s">
        <v>39</v>
      </c>
      <c r="G48" s="71" t="s">
        <v>20</v>
      </c>
      <c r="H48" s="57" t="s">
        <v>92</v>
      </c>
      <c r="I48" s="57" t="s">
        <v>61</v>
      </c>
      <c r="J48" s="62">
        <v>6.5348379629629636E-3</v>
      </c>
      <c r="K48" s="63"/>
      <c r="L48" s="62">
        <f t="shared" si="9"/>
        <v>6.5348379629629636E-3</v>
      </c>
      <c r="M48" s="64"/>
      <c r="N48" s="65"/>
      <c r="O48" s="64">
        <f t="shared" si="10"/>
        <v>0</v>
      </c>
      <c r="P48" s="64">
        <f t="shared" si="11"/>
        <v>6.5348379629629636E-3</v>
      </c>
      <c r="R48" s="53">
        <v>1</v>
      </c>
    </row>
    <row r="49" spans="1:19" s="53" customFormat="1" ht="10.5" customHeight="1">
      <c r="A49" s="54"/>
      <c r="B49" s="55" t="s">
        <v>189</v>
      </c>
      <c r="C49" s="69">
        <v>3</v>
      </c>
      <c r="D49" s="61" t="s">
        <v>124</v>
      </c>
      <c r="E49" s="70"/>
      <c r="F49" s="59" t="s">
        <v>39</v>
      </c>
      <c r="G49" s="71" t="s">
        <v>20</v>
      </c>
      <c r="H49" s="57" t="s">
        <v>92</v>
      </c>
      <c r="I49" s="57" t="s">
        <v>61</v>
      </c>
      <c r="J49" s="62">
        <v>8.3333333333333332E-3</v>
      </c>
      <c r="K49" s="63"/>
      <c r="L49" s="62">
        <f t="shared" si="9"/>
        <v>8.3333333333333332E-3</v>
      </c>
      <c r="M49" s="64"/>
      <c r="N49" s="65"/>
      <c r="O49" s="64">
        <f t="shared" si="10"/>
        <v>0</v>
      </c>
      <c r="P49" s="64">
        <f t="shared" si="11"/>
        <v>8.3333333333333332E-3</v>
      </c>
      <c r="R49" s="53">
        <v>7</v>
      </c>
    </row>
    <row r="50" spans="1:19" s="53" customFormat="1" ht="10.5" customHeight="1">
      <c r="A50" s="54"/>
      <c r="B50" s="55" t="s">
        <v>189</v>
      </c>
      <c r="C50" s="69">
        <v>26</v>
      </c>
      <c r="D50" s="61" t="s">
        <v>127</v>
      </c>
      <c r="E50" s="70"/>
      <c r="F50" s="59" t="s">
        <v>30</v>
      </c>
      <c r="G50" s="71" t="s">
        <v>20</v>
      </c>
      <c r="H50" s="57" t="s">
        <v>60</v>
      </c>
      <c r="I50" s="57" t="s">
        <v>61</v>
      </c>
      <c r="J50" s="62">
        <v>8.3333333333333332E-3</v>
      </c>
      <c r="K50" s="63"/>
      <c r="L50" s="62">
        <f t="shared" si="9"/>
        <v>8.3333333333333332E-3</v>
      </c>
      <c r="M50" s="64"/>
      <c r="N50" s="65"/>
      <c r="O50" s="64">
        <f t="shared" si="10"/>
        <v>0</v>
      </c>
      <c r="P50" s="64">
        <f t="shared" si="11"/>
        <v>8.3333333333333332E-3</v>
      </c>
      <c r="R50" s="53">
        <v>10</v>
      </c>
    </row>
    <row r="51" spans="1:19" s="53" customFormat="1" ht="11.25" customHeight="1">
      <c r="A51" s="54"/>
      <c r="B51" s="55" t="s">
        <v>189</v>
      </c>
      <c r="C51" s="74">
        <v>36</v>
      </c>
      <c r="D51" s="75" t="s">
        <v>85</v>
      </c>
      <c r="E51" s="75"/>
      <c r="F51" s="76" t="s">
        <v>19</v>
      </c>
      <c r="G51" s="66"/>
      <c r="H51" s="78" t="s">
        <v>60</v>
      </c>
      <c r="I51" s="78" t="s">
        <v>61</v>
      </c>
      <c r="J51" s="62">
        <v>8.3333333333333332E-3</v>
      </c>
      <c r="K51" s="63"/>
      <c r="L51" s="62">
        <f t="shared" si="9"/>
        <v>8.3333333333333332E-3</v>
      </c>
      <c r="M51" s="64"/>
      <c r="N51" s="65"/>
      <c r="O51" s="64">
        <f t="shared" si="10"/>
        <v>0</v>
      </c>
      <c r="P51" s="64">
        <f t="shared" si="11"/>
        <v>8.3333333333333332E-3</v>
      </c>
      <c r="R51" s="53">
        <v>11</v>
      </c>
      <c r="S51" s="99">
        <v>8.953125000000001E-3</v>
      </c>
    </row>
    <row r="52" spans="1:19" ht="33" customHeight="1">
      <c r="G52" s="104" t="s">
        <v>190</v>
      </c>
      <c r="H52" s="104"/>
      <c r="I52" s="105"/>
      <c r="J52" s="273">
        <v>41859.75</v>
      </c>
      <c r="K52" s="273"/>
      <c r="L52" s="273"/>
      <c r="M52" s="273"/>
      <c r="N52" s="273"/>
      <c r="O52" s="273"/>
      <c r="P52" s="273"/>
    </row>
    <row r="53" spans="1:19" s="107" customFormat="1" ht="9.75" customHeight="1">
      <c r="A53" s="100"/>
      <c r="B53" s="100"/>
      <c r="C53" s="101"/>
      <c r="D53" s="102"/>
      <c r="E53" s="102"/>
      <c r="F53" s="103"/>
      <c r="G53" s="106"/>
      <c r="H53" s="105"/>
      <c r="L53" s="105"/>
      <c r="M53" s="108"/>
      <c r="N53" s="109"/>
      <c r="O53" s="108"/>
      <c r="P53" s="110"/>
    </row>
    <row r="54" spans="1:19" s="107" customFormat="1" ht="9.75" customHeight="1">
      <c r="A54" s="100"/>
      <c r="B54" s="100"/>
      <c r="C54" s="101"/>
      <c r="D54" s="102"/>
      <c r="E54" s="102"/>
      <c r="F54" s="111"/>
      <c r="G54" s="106"/>
      <c r="H54" s="105"/>
      <c r="I54" s="103"/>
      <c r="J54" s="103"/>
      <c r="M54" s="112"/>
      <c r="O54" s="110"/>
      <c r="P54" s="110"/>
    </row>
    <row r="55" spans="1:19" ht="9.75" customHeight="1">
      <c r="C55" s="113"/>
    </row>
  </sheetData>
  <mergeCells count="7">
    <mergeCell ref="J52:P52"/>
    <mergeCell ref="A1:P1"/>
    <mergeCell ref="A2:P2"/>
    <mergeCell ref="A12:P12"/>
    <mergeCell ref="A22:P22"/>
    <mergeCell ref="A32:P32"/>
    <mergeCell ref="A39:P39"/>
  </mergeCells>
  <phoneticPr fontId="3" type="noConversion"/>
  <printOptions horizontalCentered="1"/>
  <pageMargins left="0.43307086614173229" right="0.23622047244094491" top="0.15748031496062992" bottom="0.19685039370078741" header="0.15748031496062992" footer="0.11811023622047245"/>
  <pageSetup paperSize="9" scale="85" orientation="portrait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3" zoomScaleNormal="100" workbookViewId="0">
      <selection activeCell="L24" sqref="L24"/>
    </sheetView>
  </sheetViews>
  <sheetFormatPr defaultRowHeight="12"/>
  <cols>
    <col min="1" max="1" width="6.25" style="36" customWidth="1"/>
    <col min="2" max="3" width="4.25" style="36" customWidth="1"/>
    <col min="4" max="4" width="7.375" style="1" customWidth="1"/>
    <col min="5" max="5" width="7" style="1" hidden="1" customWidth="1"/>
    <col min="6" max="6" width="20.125" style="40" customWidth="1"/>
    <col min="7" max="7" width="4.125" style="1" customWidth="1"/>
    <col min="8" max="9" width="9.5" style="38" customWidth="1"/>
    <col min="10" max="11" width="8.75" style="38" customWidth="1"/>
    <col min="12" max="12" width="8.75" style="1" customWidth="1"/>
    <col min="13" max="13" width="0" style="1" hidden="1" customWidth="1"/>
    <col min="14" max="256" width="9" style="1"/>
    <col min="257" max="257" width="6.25" style="1" customWidth="1"/>
    <col min="258" max="259" width="4.25" style="1" customWidth="1"/>
    <col min="260" max="260" width="7.375" style="1" customWidth="1"/>
    <col min="261" max="261" width="0" style="1" hidden="1" customWidth="1"/>
    <col min="262" max="262" width="20.125" style="1" customWidth="1"/>
    <col min="263" max="263" width="4.125" style="1" customWidth="1"/>
    <col min="264" max="265" width="9.5" style="1" customWidth="1"/>
    <col min="266" max="268" width="8.75" style="1" customWidth="1"/>
    <col min="269" max="512" width="9" style="1"/>
    <col min="513" max="513" width="6.25" style="1" customWidth="1"/>
    <col min="514" max="515" width="4.25" style="1" customWidth="1"/>
    <col min="516" max="516" width="7.375" style="1" customWidth="1"/>
    <col min="517" max="517" width="0" style="1" hidden="1" customWidth="1"/>
    <col min="518" max="518" width="20.125" style="1" customWidth="1"/>
    <col min="519" max="519" width="4.125" style="1" customWidth="1"/>
    <col min="520" max="521" width="9.5" style="1" customWidth="1"/>
    <col min="522" max="524" width="8.75" style="1" customWidth="1"/>
    <col min="525" max="768" width="9" style="1"/>
    <col min="769" max="769" width="6.25" style="1" customWidth="1"/>
    <col min="770" max="771" width="4.25" style="1" customWidth="1"/>
    <col min="772" max="772" width="7.375" style="1" customWidth="1"/>
    <col min="773" max="773" width="0" style="1" hidden="1" customWidth="1"/>
    <col min="774" max="774" width="20.125" style="1" customWidth="1"/>
    <col min="775" max="775" width="4.125" style="1" customWidth="1"/>
    <col min="776" max="777" width="9.5" style="1" customWidth="1"/>
    <col min="778" max="780" width="8.75" style="1" customWidth="1"/>
    <col min="781" max="1024" width="9" style="1"/>
    <col min="1025" max="1025" width="6.25" style="1" customWidth="1"/>
    <col min="1026" max="1027" width="4.25" style="1" customWidth="1"/>
    <col min="1028" max="1028" width="7.375" style="1" customWidth="1"/>
    <col min="1029" max="1029" width="0" style="1" hidden="1" customWidth="1"/>
    <col min="1030" max="1030" width="20.125" style="1" customWidth="1"/>
    <col min="1031" max="1031" width="4.125" style="1" customWidth="1"/>
    <col min="1032" max="1033" width="9.5" style="1" customWidth="1"/>
    <col min="1034" max="1036" width="8.75" style="1" customWidth="1"/>
    <col min="1037" max="1280" width="9" style="1"/>
    <col min="1281" max="1281" width="6.25" style="1" customWidth="1"/>
    <col min="1282" max="1283" width="4.25" style="1" customWidth="1"/>
    <col min="1284" max="1284" width="7.375" style="1" customWidth="1"/>
    <col min="1285" max="1285" width="0" style="1" hidden="1" customWidth="1"/>
    <col min="1286" max="1286" width="20.125" style="1" customWidth="1"/>
    <col min="1287" max="1287" width="4.125" style="1" customWidth="1"/>
    <col min="1288" max="1289" width="9.5" style="1" customWidth="1"/>
    <col min="1290" max="1292" width="8.75" style="1" customWidth="1"/>
    <col min="1293" max="1536" width="9" style="1"/>
    <col min="1537" max="1537" width="6.25" style="1" customWidth="1"/>
    <col min="1538" max="1539" width="4.25" style="1" customWidth="1"/>
    <col min="1540" max="1540" width="7.375" style="1" customWidth="1"/>
    <col min="1541" max="1541" width="0" style="1" hidden="1" customWidth="1"/>
    <col min="1542" max="1542" width="20.125" style="1" customWidth="1"/>
    <col min="1543" max="1543" width="4.125" style="1" customWidth="1"/>
    <col min="1544" max="1545" width="9.5" style="1" customWidth="1"/>
    <col min="1546" max="1548" width="8.75" style="1" customWidth="1"/>
    <col min="1549" max="1792" width="9" style="1"/>
    <col min="1793" max="1793" width="6.25" style="1" customWidth="1"/>
    <col min="1794" max="1795" width="4.25" style="1" customWidth="1"/>
    <col min="1796" max="1796" width="7.375" style="1" customWidth="1"/>
    <col min="1797" max="1797" width="0" style="1" hidden="1" customWidth="1"/>
    <col min="1798" max="1798" width="20.125" style="1" customWidth="1"/>
    <col min="1799" max="1799" width="4.125" style="1" customWidth="1"/>
    <col min="1800" max="1801" width="9.5" style="1" customWidth="1"/>
    <col min="1802" max="1804" width="8.75" style="1" customWidth="1"/>
    <col min="1805" max="2048" width="9" style="1"/>
    <col min="2049" max="2049" width="6.25" style="1" customWidth="1"/>
    <col min="2050" max="2051" width="4.25" style="1" customWidth="1"/>
    <col min="2052" max="2052" width="7.375" style="1" customWidth="1"/>
    <col min="2053" max="2053" width="0" style="1" hidden="1" customWidth="1"/>
    <col min="2054" max="2054" width="20.125" style="1" customWidth="1"/>
    <col min="2055" max="2055" width="4.125" style="1" customWidth="1"/>
    <col min="2056" max="2057" width="9.5" style="1" customWidth="1"/>
    <col min="2058" max="2060" width="8.75" style="1" customWidth="1"/>
    <col min="2061" max="2304" width="9" style="1"/>
    <col min="2305" max="2305" width="6.25" style="1" customWidth="1"/>
    <col min="2306" max="2307" width="4.25" style="1" customWidth="1"/>
    <col min="2308" max="2308" width="7.375" style="1" customWidth="1"/>
    <col min="2309" max="2309" width="0" style="1" hidden="1" customWidth="1"/>
    <col min="2310" max="2310" width="20.125" style="1" customWidth="1"/>
    <col min="2311" max="2311" width="4.125" style="1" customWidth="1"/>
    <col min="2312" max="2313" width="9.5" style="1" customWidth="1"/>
    <col min="2314" max="2316" width="8.75" style="1" customWidth="1"/>
    <col min="2317" max="2560" width="9" style="1"/>
    <col min="2561" max="2561" width="6.25" style="1" customWidth="1"/>
    <col min="2562" max="2563" width="4.25" style="1" customWidth="1"/>
    <col min="2564" max="2564" width="7.375" style="1" customWidth="1"/>
    <col min="2565" max="2565" width="0" style="1" hidden="1" customWidth="1"/>
    <col min="2566" max="2566" width="20.125" style="1" customWidth="1"/>
    <col min="2567" max="2567" width="4.125" style="1" customWidth="1"/>
    <col min="2568" max="2569" width="9.5" style="1" customWidth="1"/>
    <col min="2570" max="2572" width="8.75" style="1" customWidth="1"/>
    <col min="2573" max="2816" width="9" style="1"/>
    <col min="2817" max="2817" width="6.25" style="1" customWidth="1"/>
    <col min="2818" max="2819" width="4.25" style="1" customWidth="1"/>
    <col min="2820" max="2820" width="7.375" style="1" customWidth="1"/>
    <col min="2821" max="2821" width="0" style="1" hidden="1" customWidth="1"/>
    <col min="2822" max="2822" width="20.125" style="1" customWidth="1"/>
    <col min="2823" max="2823" width="4.125" style="1" customWidth="1"/>
    <col min="2824" max="2825" width="9.5" style="1" customWidth="1"/>
    <col min="2826" max="2828" width="8.75" style="1" customWidth="1"/>
    <col min="2829" max="3072" width="9" style="1"/>
    <col min="3073" max="3073" width="6.25" style="1" customWidth="1"/>
    <col min="3074" max="3075" width="4.25" style="1" customWidth="1"/>
    <col min="3076" max="3076" width="7.375" style="1" customWidth="1"/>
    <col min="3077" max="3077" width="0" style="1" hidden="1" customWidth="1"/>
    <col min="3078" max="3078" width="20.125" style="1" customWidth="1"/>
    <col min="3079" max="3079" width="4.125" style="1" customWidth="1"/>
    <col min="3080" max="3081" width="9.5" style="1" customWidth="1"/>
    <col min="3082" max="3084" width="8.75" style="1" customWidth="1"/>
    <col min="3085" max="3328" width="9" style="1"/>
    <col min="3329" max="3329" width="6.25" style="1" customWidth="1"/>
    <col min="3330" max="3331" width="4.25" style="1" customWidth="1"/>
    <col min="3332" max="3332" width="7.375" style="1" customWidth="1"/>
    <col min="3333" max="3333" width="0" style="1" hidden="1" customWidth="1"/>
    <col min="3334" max="3334" width="20.125" style="1" customWidth="1"/>
    <col min="3335" max="3335" width="4.125" style="1" customWidth="1"/>
    <col min="3336" max="3337" width="9.5" style="1" customWidth="1"/>
    <col min="3338" max="3340" width="8.75" style="1" customWidth="1"/>
    <col min="3341" max="3584" width="9" style="1"/>
    <col min="3585" max="3585" width="6.25" style="1" customWidth="1"/>
    <col min="3586" max="3587" width="4.25" style="1" customWidth="1"/>
    <col min="3588" max="3588" width="7.375" style="1" customWidth="1"/>
    <col min="3589" max="3589" width="0" style="1" hidden="1" customWidth="1"/>
    <col min="3590" max="3590" width="20.125" style="1" customWidth="1"/>
    <col min="3591" max="3591" width="4.125" style="1" customWidth="1"/>
    <col min="3592" max="3593" width="9.5" style="1" customWidth="1"/>
    <col min="3594" max="3596" width="8.75" style="1" customWidth="1"/>
    <col min="3597" max="3840" width="9" style="1"/>
    <col min="3841" max="3841" width="6.25" style="1" customWidth="1"/>
    <col min="3842" max="3843" width="4.25" style="1" customWidth="1"/>
    <col min="3844" max="3844" width="7.375" style="1" customWidth="1"/>
    <col min="3845" max="3845" width="0" style="1" hidden="1" customWidth="1"/>
    <col min="3846" max="3846" width="20.125" style="1" customWidth="1"/>
    <col min="3847" max="3847" width="4.125" style="1" customWidth="1"/>
    <col min="3848" max="3849" width="9.5" style="1" customWidth="1"/>
    <col min="3850" max="3852" width="8.75" style="1" customWidth="1"/>
    <col min="3853" max="4096" width="9" style="1"/>
    <col min="4097" max="4097" width="6.25" style="1" customWidth="1"/>
    <col min="4098" max="4099" width="4.25" style="1" customWidth="1"/>
    <col min="4100" max="4100" width="7.375" style="1" customWidth="1"/>
    <col min="4101" max="4101" width="0" style="1" hidden="1" customWidth="1"/>
    <col min="4102" max="4102" width="20.125" style="1" customWidth="1"/>
    <col min="4103" max="4103" width="4.125" style="1" customWidth="1"/>
    <col min="4104" max="4105" width="9.5" style="1" customWidth="1"/>
    <col min="4106" max="4108" width="8.75" style="1" customWidth="1"/>
    <col min="4109" max="4352" width="9" style="1"/>
    <col min="4353" max="4353" width="6.25" style="1" customWidth="1"/>
    <col min="4354" max="4355" width="4.25" style="1" customWidth="1"/>
    <col min="4356" max="4356" width="7.375" style="1" customWidth="1"/>
    <col min="4357" max="4357" width="0" style="1" hidden="1" customWidth="1"/>
    <col min="4358" max="4358" width="20.125" style="1" customWidth="1"/>
    <col min="4359" max="4359" width="4.125" style="1" customWidth="1"/>
    <col min="4360" max="4361" width="9.5" style="1" customWidth="1"/>
    <col min="4362" max="4364" width="8.75" style="1" customWidth="1"/>
    <col min="4365" max="4608" width="9" style="1"/>
    <col min="4609" max="4609" width="6.25" style="1" customWidth="1"/>
    <col min="4610" max="4611" width="4.25" style="1" customWidth="1"/>
    <col min="4612" max="4612" width="7.375" style="1" customWidth="1"/>
    <col min="4613" max="4613" width="0" style="1" hidden="1" customWidth="1"/>
    <col min="4614" max="4614" width="20.125" style="1" customWidth="1"/>
    <col min="4615" max="4615" width="4.125" style="1" customWidth="1"/>
    <col min="4616" max="4617" width="9.5" style="1" customWidth="1"/>
    <col min="4618" max="4620" width="8.75" style="1" customWidth="1"/>
    <col min="4621" max="4864" width="9" style="1"/>
    <col min="4865" max="4865" width="6.25" style="1" customWidth="1"/>
    <col min="4866" max="4867" width="4.25" style="1" customWidth="1"/>
    <col min="4868" max="4868" width="7.375" style="1" customWidth="1"/>
    <col min="4869" max="4869" width="0" style="1" hidden="1" customWidth="1"/>
    <col min="4870" max="4870" width="20.125" style="1" customWidth="1"/>
    <col min="4871" max="4871" width="4.125" style="1" customWidth="1"/>
    <col min="4872" max="4873" width="9.5" style="1" customWidth="1"/>
    <col min="4874" max="4876" width="8.75" style="1" customWidth="1"/>
    <col min="4877" max="5120" width="9" style="1"/>
    <col min="5121" max="5121" width="6.25" style="1" customWidth="1"/>
    <col min="5122" max="5123" width="4.25" style="1" customWidth="1"/>
    <col min="5124" max="5124" width="7.375" style="1" customWidth="1"/>
    <col min="5125" max="5125" width="0" style="1" hidden="1" customWidth="1"/>
    <col min="5126" max="5126" width="20.125" style="1" customWidth="1"/>
    <col min="5127" max="5127" width="4.125" style="1" customWidth="1"/>
    <col min="5128" max="5129" width="9.5" style="1" customWidth="1"/>
    <col min="5130" max="5132" width="8.75" style="1" customWidth="1"/>
    <col min="5133" max="5376" width="9" style="1"/>
    <col min="5377" max="5377" width="6.25" style="1" customWidth="1"/>
    <col min="5378" max="5379" width="4.25" style="1" customWidth="1"/>
    <col min="5380" max="5380" width="7.375" style="1" customWidth="1"/>
    <col min="5381" max="5381" width="0" style="1" hidden="1" customWidth="1"/>
    <col min="5382" max="5382" width="20.125" style="1" customWidth="1"/>
    <col min="5383" max="5383" width="4.125" style="1" customWidth="1"/>
    <col min="5384" max="5385" width="9.5" style="1" customWidth="1"/>
    <col min="5386" max="5388" width="8.75" style="1" customWidth="1"/>
    <col min="5389" max="5632" width="9" style="1"/>
    <col min="5633" max="5633" width="6.25" style="1" customWidth="1"/>
    <col min="5634" max="5635" width="4.25" style="1" customWidth="1"/>
    <col min="5636" max="5636" width="7.375" style="1" customWidth="1"/>
    <col min="5637" max="5637" width="0" style="1" hidden="1" customWidth="1"/>
    <col min="5638" max="5638" width="20.125" style="1" customWidth="1"/>
    <col min="5639" max="5639" width="4.125" style="1" customWidth="1"/>
    <col min="5640" max="5641" width="9.5" style="1" customWidth="1"/>
    <col min="5642" max="5644" width="8.75" style="1" customWidth="1"/>
    <col min="5645" max="5888" width="9" style="1"/>
    <col min="5889" max="5889" width="6.25" style="1" customWidth="1"/>
    <col min="5890" max="5891" width="4.25" style="1" customWidth="1"/>
    <col min="5892" max="5892" width="7.375" style="1" customWidth="1"/>
    <col min="5893" max="5893" width="0" style="1" hidden="1" customWidth="1"/>
    <col min="5894" max="5894" width="20.125" style="1" customWidth="1"/>
    <col min="5895" max="5895" width="4.125" style="1" customWidth="1"/>
    <col min="5896" max="5897" width="9.5" style="1" customWidth="1"/>
    <col min="5898" max="5900" width="8.75" style="1" customWidth="1"/>
    <col min="5901" max="6144" width="9" style="1"/>
    <col min="6145" max="6145" width="6.25" style="1" customWidth="1"/>
    <col min="6146" max="6147" width="4.25" style="1" customWidth="1"/>
    <col min="6148" max="6148" width="7.375" style="1" customWidth="1"/>
    <col min="6149" max="6149" width="0" style="1" hidden="1" customWidth="1"/>
    <col min="6150" max="6150" width="20.125" style="1" customWidth="1"/>
    <col min="6151" max="6151" width="4.125" style="1" customWidth="1"/>
    <col min="6152" max="6153" width="9.5" style="1" customWidth="1"/>
    <col min="6154" max="6156" width="8.75" style="1" customWidth="1"/>
    <col min="6157" max="6400" width="9" style="1"/>
    <col min="6401" max="6401" width="6.25" style="1" customWidth="1"/>
    <col min="6402" max="6403" width="4.25" style="1" customWidth="1"/>
    <col min="6404" max="6404" width="7.375" style="1" customWidth="1"/>
    <col min="6405" max="6405" width="0" style="1" hidden="1" customWidth="1"/>
    <col min="6406" max="6406" width="20.125" style="1" customWidth="1"/>
    <col min="6407" max="6407" width="4.125" style="1" customWidth="1"/>
    <col min="6408" max="6409" width="9.5" style="1" customWidth="1"/>
    <col min="6410" max="6412" width="8.75" style="1" customWidth="1"/>
    <col min="6413" max="6656" width="9" style="1"/>
    <col min="6657" max="6657" width="6.25" style="1" customWidth="1"/>
    <col min="6658" max="6659" width="4.25" style="1" customWidth="1"/>
    <col min="6660" max="6660" width="7.375" style="1" customWidth="1"/>
    <col min="6661" max="6661" width="0" style="1" hidden="1" customWidth="1"/>
    <col min="6662" max="6662" width="20.125" style="1" customWidth="1"/>
    <col min="6663" max="6663" width="4.125" style="1" customWidth="1"/>
    <col min="6664" max="6665" width="9.5" style="1" customWidth="1"/>
    <col min="6666" max="6668" width="8.75" style="1" customWidth="1"/>
    <col min="6669" max="6912" width="9" style="1"/>
    <col min="6913" max="6913" width="6.25" style="1" customWidth="1"/>
    <col min="6914" max="6915" width="4.25" style="1" customWidth="1"/>
    <col min="6916" max="6916" width="7.375" style="1" customWidth="1"/>
    <col min="6917" max="6917" width="0" style="1" hidden="1" customWidth="1"/>
    <col min="6918" max="6918" width="20.125" style="1" customWidth="1"/>
    <col min="6919" max="6919" width="4.125" style="1" customWidth="1"/>
    <col min="6920" max="6921" width="9.5" style="1" customWidth="1"/>
    <col min="6922" max="6924" width="8.75" style="1" customWidth="1"/>
    <col min="6925" max="7168" width="9" style="1"/>
    <col min="7169" max="7169" width="6.25" style="1" customWidth="1"/>
    <col min="7170" max="7171" width="4.25" style="1" customWidth="1"/>
    <col min="7172" max="7172" width="7.375" style="1" customWidth="1"/>
    <col min="7173" max="7173" width="0" style="1" hidden="1" customWidth="1"/>
    <col min="7174" max="7174" width="20.125" style="1" customWidth="1"/>
    <col min="7175" max="7175" width="4.125" style="1" customWidth="1"/>
    <col min="7176" max="7177" width="9.5" style="1" customWidth="1"/>
    <col min="7178" max="7180" width="8.75" style="1" customWidth="1"/>
    <col min="7181" max="7424" width="9" style="1"/>
    <col min="7425" max="7425" width="6.25" style="1" customWidth="1"/>
    <col min="7426" max="7427" width="4.25" style="1" customWidth="1"/>
    <col min="7428" max="7428" width="7.375" style="1" customWidth="1"/>
    <col min="7429" max="7429" width="0" style="1" hidden="1" customWidth="1"/>
    <col min="7430" max="7430" width="20.125" style="1" customWidth="1"/>
    <col min="7431" max="7431" width="4.125" style="1" customWidth="1"/>
    <col min="7432" max="7433" width="9.5" style="1" customWidth="1"/>
    <col min="7434" max="7436" width="8.75" style="1" customWidth="1"/>
    <col min="7437" max="7680" width="9" style="1"/>
    <col min="7681" max="7681" width="6.25" style="1" customWidth="1"/>
    <col min="7682" max="7683" width="4.25" style="1" customWidth="1"/>
    <col min="7684" max="7684" width="7.375" style="1" customWidth="1"/>
    <col min="7685" max="7685" width="0" style="1" hidden="1" customWidth="1"/>
    <col min="7686" max="7686" width="20.125" style="1" customWidth="1"/>
    <col min="7687" max="7687" width="4.125" style="1" customWidth="1"/>
    <col min="7688" max="7689" width="9.5" style="1" customWidth="1"/>
    <col min="7690" max="7692" width="8.75" style="1" customWidth="1"/>
    <col min="7693" max="7936" width="9" style="1"/>
    <col min="7937" max="7937" width="6.25" style="1" customWidth="1"/>
    <col min="7938" max="7939" width="4.25" style="1" customWidth="1"/>
    <col min="7940" max="7940" width="7.375" style="1" customWidth="1"/>
    <col min="7941" max="7941" width="0" style="1" hidden="1" customWidth="1"/>
    <col min="7942" max="7942" width="20.125" style="1" customWidth="1"/>
    <col min="7943" max="7943" width="4.125" style="1" customWidth="1"/>
    <col min="7944" max="7945" width="9.5" style="1" customWidth="1"/>
    <col min="7946" max="7948" width="8.75" style="1" customWidth="1"/>
    <col min="7949" max="8192" width="9" style="1"/>
    <col min="8193" max="8193" width="6.25" style="1" customWidth="1"/>
    <col min="8194" max="8195" width="4.25" style="1" customWidth="1"/>
    <col min="8196" max="8196" width="7.375" style="1" customWidth="1"/>
    <col min="8197" max="8197" width="0" style="1" hidden="1" customWidth="1"/>
    <col min="8198" max="8198" width="20.125" style="1" customWidth="1"/>
    <col min="8199" max="8199" width="4.125" style="1" customWidth="1"/>
    <col min="8200" max="8201" width="9.5" style="1" customWidth="1"/>
    <col min="8202" max="8204" width="8.75" style="1" customWidth="1"/>
    <col min="8205" max="8448" width="9" style="1"/>
    <col min="8449" max="8449" width="6.25" style="1" customWidth="1"/>
    <col min="8450" max="8451" width="4.25" style="1" customWidth="1"/>
    <col min="8452" max="8452" width="7.375" style="1" customWidth="1"/>
    <col min="8453" max="8453" width="0" style="1" hidden="1" customWidth="1"/>
    <col min="8454" max="8454" width="20.125" style="1" customWidth="1"/>
    <col min="8455" max="8455" width="4.125" style="1" customWidth="1"/>
    <col min="8456" max="8457" width="9.5" style="1" customWidth="1"/>
    <col min="8458" max="8460" width="8.75" style="1" customWidth="1"/>
    <col min="8461" max="8704" width="9" style="1"/>
    <col min="8705" max="8705" width="6.25" style="1" customWidth="1"/>
    <col min="8706" max="8707" width="4.25" style="1" customWidth="1"/>
    <col min="8708" max="8708" width="7.375" style="1" customWidth="1"/>
    <col min="8709" max="8709" width="0" style="1" hidden="1" customWidth="1"/>
    <col min="8710" max="8710" width="20.125" style="1" customWidth="1"/>
    <col min="8711" max="8711" width="4.125" style="1" customWidth="1"/>
    <col min="8712" max="8713" width="9.5" style="1" customWidth="1"/>
    <col min="8714" max="8716" width="8.75" style="1" customWidth="1"/>
    <col min="8717" max="8960" width="9" style="1"/>
    <col min="8961" max="8961" width="6.25" style="1" customWidth="1"/>
    <col min="8962" max="8963" width="4.25" style="1" customWidth="1"/>
    <col min="8964" max="8964" width="7.375" style="1" customWidth="1"/>
    <col min="8965" max="8965" width="0" style="1" hidden="1" customWidth="1"/>
    <col min="8966" max="8966" width="20.125" style="1" customWidth="1"/>
    <col min="8967" max="8967" width="4.125" style="1" customWidth="1"/>
    <col min="8968" max="8969" width="9.5" style="1" customWidth="1"/>
    <col min="8970" max="8972" width="8.75" style="1" customWidth="1"/>
    <col min="8973" max="9216" width="9" style="1"/>
    <col min="9217" max="9217" width="6.25" style="1" customWidth="1"/>
    <col min="9218" max="9219" width="4.25" style="1" customWidth="1"/>
    <col min="9220" max="9220" width="7.375" style="1" customWidth="1"/>
    <col min="9221" max="9221" width="0" style="1" hidden="1" customWidth="1"/>
    <col min="9222" max="9222" width="20.125" style="1" customWidth="1"/>
    <col min="9223" max="9223" width="4.125" style="1" customWidth="1"/>
    <col min="9224" max="9225" width="9.5" style="1" customWidth="1"/>
    <col min="9226" max="9228" width="8.75" style="1" customWidth="1"/>
    <col min="9229" max="9472" width="9" style="1"/>
    <col min="9473" max="9473" width="6.25" style="1" customWidth="1"/>
    <col min="9474" max="9475" width="4.25" style="1" customWidth="1"/>
    <col min="9476" max="9476" width="7.375" style="1" customWidth="1"/>
    <col min="9477" max="9477" width="0" style="1" hidden="1" customWidth="1"/>
    <col min="9478" max="9478" width="20.125" style="1" customWidth="1"/>
    <col min="9479" max="9479" width="4.125" style="1" customWidth="1"/>
    <col min="9480" max="9481" width="9.5" style="1" customWidth="1"/>
    <col min="9482" max="9484" width="8.75" style="1" customWidth="1"/>
    <col min="9485" max="9728" width="9" style="1"/>
    <col min="9729" max="9729" width="6.25" style="1" customWidth="1"/>
    <col min="9730" max="9731" width="4.25" style="1" customWidth="1"/>
    <col min="9732" max="9732" width="7.375" style="1" customWidth="1"/>
    <col min="9733" max="9733" width="0" style="1" hidden="1" customWidth="1"/>
    <col min="9734" max="9734" width="20.125" style="1" customWidth="1"/>
    <col min="9735" max="9735" width="4.125" style="1" customWidth="1"/>
    <col min="9736" max="9737" width="9.5" style="1" customWidth="1"/>
    <col min="9738" max="9740" width="8.75" style="1" customWidth="1"/>
    <col min="9741" max="9984" width="9" style="1"/>
    <col min="9985" max="9985" width="6.25" style="1" customWidth="1"/>
    <col min="9986" max="9987" width="4.25" style="1" customWidth="1"/>
    <col min="9988" max="9988" width="7.375" style="1" customWidth="1"/>
    <col min="9989" max="9989" width="0" style="1" hidden="1" customWidth="1"/>
    <col min="9990" max="9990" width="20.125" style="1" customWidth="1"/>
    <col min="9991" max="9991" width="4.125" style="1" customWidth="1"/>
    <col min="9992" max="9993" width="9.5" style="1" customWidth="1"/>
    <col min="9994" max="9996" width="8.75" style="1" customWidth="1"/>
    <col min="9997" max="10240" width="9" style="1"/>
    <col min="10241" max="10241" width="6.25" style="1" customWidth="1"/>
    <col min="10242" max="10243" width="4.25" style="1" customWidth="1"/>
    <col min="10244" max="10244" width="7.375" style="1" customWidth="1"/>
    <col min="10245" max="10245" width="0" style="1" hidden="1" customWidth="1"/>
    <col min="10246" max="10246" width="20.125" style="1" customWidth="1"/>
    <col min="10247" max="10247" width="4.125" style="1" customWidth="1"/>
    <col min="10248" max="10249" width="9.5" style="1" customWidth="1"/>
    <col min="10250" max="10252" width="8.75" style="1" customWidth="1"/>
    <col min="10253" max="10496" width="9" style="1"/>
    <col min="10497" max="10497" width="6.25" style="1" customWidth="1"/>
    <col min="10498" max="10499" width="4.25" style="1" customWidth="1"/>
    <col min="10500" max="10500" width="7.375" style="1" customWidth="1"/>
    <col min="10501" max="10501" width="0" style="1" hidden="1" customWidth="1"/>
    <col min="10502" max="10502" width="20.125" style="1" customWidth="1"/>
    <col min="10503" max="10503" width="4.125" style="1" customWidth="1"/>
    <col min="10504" max="10505" width="9.5" style="1" customWidth="1"/>
    <col min="10506" max="10508" width="8.75" style="1" customWidth="1"/>
    <col min="10509" max="10752" width="9" style="1"/>
    <col min="10753" max="10753" width="6.25" style="1" customWidth="1"/>
    <col min="10754" max="10755" width="4.25" style="1" customWidth="1"/>
    <col min="10756" max="10756" width="7.375" style="1" customWidth="1"/>
    <col min="10757" max="10757" width="0" style="1" hidden="1" customWidth="1"/>
    <col min="10758" max="10758" width="20.125" style="1" customWidth="1"/>
    <col min="10759" max="10759" width="4.125" style="1" customWidth="1"/>
    <col min="10760" max="10761" width="9.5" style="1" customWidth="1"/>
    <col min="10762" max="10764" width="8.75" style="1" customWidth="1"/>
    <col min="10765" max="11008" width="9" style="1"/>
    <col min="11009" max="11009" width="6.25" style="1" customWidth="1"/>
    <col min="11010" max="11011" width="4.25" style="1" customWidth="1"/>
    <col min="11012" max="11012" width="7.375" style="1" customWidth="1"/>
    <col min="11013" max="11013" width="0" style="1" hidden="1" customWidth="1"/>
    <col min="11014" max="11014" width="20.125" style="1" customWidth="1"/>
    <col min="11015" max="11015" width="4.125" style="1" customWidth="1"/>
    <col min="11016" max="11017" width="9.5" style="1" customWidth="1"/>
    <col min="11018" max="11020" width="8.75" style="1" customWidth="1"/>
    <col min="11021" max="11264" width="9" style="1"/>
    <col min="11265" max="11265" width="6.25" style="1" customWidth="1"/>
    <col min="11266" max="11267" width="4.25" style="1" customWidth="1"/>
    <col min="11268" max="11268" width="7.375" style="1" customWidth="1"/>
    <col min="11269" max="11269" width="0" style="1" hidden="1" customWidth="1"/>
    <col min="11270" max="11270" width="20.125" style="1" customWidth="1"/>
    <col min="11271" max="11271" width="4.125" style="1" customWidth="1"/>
    <col min="11272" max="11273" width="9.5" style="1" customWidth="1"/>
    <col min="11274" max="11276" width="8.75" style="1" customWidth="1"/>
    <col min="11277" max="11520" width="9" style="1"/>
    <col min="11521" max="11521" width="6.25" style="1" customWidth="1"/>
    <col min="11522" max="11523" width="4.25" style="1" customWidth="1"/>
    <col min="11524" max="11524" width="7.375" style="1" customWidth="1"/>
    <col min="11525" max="11525" width="0" style="1" hidden="1" customWidth="1"/>
    <col min="11526" max="11526" width="20.125" style="1" customWidth="1"/>
    <col min="11527" max="11527" width="4.125" style="1" customWidth="1"/>
    <col min="11528" max="11529" width="9.5" style="1" customWidth="1"/>
    <col min="11530" max="11532" width="8.75" style="1" customWidth="1"/>
    <col min="11533" max="11776" width="9" style="1"/>
    <col min="11777" max="11777" width="6.25" style="1" customWidth="1"/>
    <col min="11778" max="11779" width="4.25" style="1" customWidth="1"/>
    <col min="11780" max="11780" width="7.375" style="1" customWidth="1"/>
    <col min="11781" max="11781" width="0" style="1" hidden="1" customWidth="1"/>
    <col min="11782" max="11782" width="20.125" style="1" customWidth="1"/>
    <col min="11783" max="11783" width="4.125" style="1" customWidth="1"/>
    <col min="11784" max="11785" width="9.5" style="1" customWidth="1"/>
    <col min="11786" max="11788" width="8.75" style="1" customWidth="1"/>
    <col min="11789" max="12032" width="9" style="1"/>
    <col min="12033" max="12033" width="6.25" style="1" customWidth="1"/>
    <col min="12034" max="12035" width="4.25" style="1" customWidth="1"/>
    <col min="12036" max="12036" width="7.375" style="1" customWidth="1"/>
    <col min="12037" max="12037" width="0" style="1" hidden="1" customWidth="1"/>
    <col min="12038" max="12038" width="20.125" style="1" customWidth="1"/>
    <col min="12039" max="12039" width="4.125" style="1" customWidth="1"/>
    <col min="12040" max="12041" width="9.5" style="1" customWidth="1"/>
    <col min="12042" max="12044" width="8.75" style="1" customWidth="1"/>
    <col min="12045" max="12288" width="9" style="1"/>
    <col min="12289" max="12289" width="6.25" style="1" customWidth="1"/>
    <col min="12290" max="12291" width="4.25" style="1" customWidth="1"/>
    <col min="12292" max="12292" width="7.375" style="1" customWidth="1"/>
    <col min="12293" max="12293" width="0" style="1" hidden="1" customWidth="1"/>
    <col min="12294" max="12294" width="20.125" style="1" customWidth="1"/>
    <col min="12295" max="12295" width="4.125" style="1" customWidth="1"/>
    <col min="12296" max="12297" width="9.5" style="1" customWidth="1"/>
    <col min="12298" max="12300" width="8.75" style="1" customWidth="1"/>
    <col min="12301" max="12544" width="9" style="1"/>
    <col min="12545" max="12545" width="6.25" style="1" customWidth="1"/>
    <col min="12546" max="12547" width="4.25" style="1" customWidth="1"/>
    <col min="12548" max="12548" width="7.375" style="1" customWidth="1"/>
    <col min="12549" max="12549" width="0" style="1" hidden="1" customWidth="1"/>
    <col min="12550" max="12550" width="20.125" style="1" customWidth="1"/>
    <col min="12551" max="12551" width="4.125" style="1" customWidth="1"/>
    <col min="12552" max="12553" width="9.5" style="1" customWidth="1"/>
    <col min="12554" max="12556" width="8.75" style="1" customWidth="1"/>
    <col min="12557" max="12800" width="9" style="1"/>
    <col min="12801" max="12801" width="6.25" style="1" customWidth="1"/>
    <col min="12802" max="12803" width="4.25" style="1" customWidth="1"/>
    <col min="12804" max="12804" width="7.375" style="1" customWidth="1"/>
    <col min="12805" max="12805" width="0" style="1" hidden="1" customWidth="1"/>
    <col min="12806" max="12806" width="20.125" style="1" customWidth="1"/>
    <col min="12807" max="12807" width="4.125" style="1" customWidth="1"/>
    <col min="12808" max="12809" width="9.5" style="1" customWidth="1"/>
    <col min="12810" max="12812" width="8.75" style="1" customWidth="1"/>
    <col min="12813" max="13056" width="9" style="1"/>
    <col min="13057" max="13057" width="6.25" style="1" customWidth="1"/>
    <col min="13058" max="13059" width="4.25" style="1" customWidth="1"/>
    <col min="13060" max="13060" width="7.375" style="1" customWidth="1"/>
    <col min="13061" max="13061" width="0" style="1" hidden="1" customWidth="1"/>
    <col min="13062" max="13062" width="20.125" style="1" customWidth="1"/>
    <col min="13063" max="13063" width="4.125" style="1" customWidth="1"/>
    <col min="13064" max="13065" width="9.5" style="1" customWidth="1"/>
    <col min="13066" max="13068" width="8.75" style="1" customWidth="1"/>
    <col min="13069" max="13312" width="9" style="1"/>
    <col min="13313" max="13313" width="6.25" style="1" customWidth="1"/>
    <col min="13314" max="13315" width="4.25" style="1" customWidth="1"/>
    <col min="13316" max="13316" width="7.375" style="1" customWidth="1"/>
    <col min="13317" max="13317" width="0" style="1" hidden="1" customWidth="1"/>
    <col min="13318" max="13318" width="20.125" style="1" customWidth="1"/>
    <col min="13319" max="13319" width="4.125" style="1" customWidth="1"/>
    <col min="13320" max="13321" width="9.5" style="1" customWidth="1"/>
    <col min="13322" max="13324" width="8.75" style="1" customWidth="1"/>
    <col min="13325" max="13568" width="9" style="1"/>
    <col min="13569" max="13569" width="6.25" style="1" customWidth="1"/>
    <col min="13570" max="13571" width="4.25" style="1" customWidth="1"/>
    <col min="13572" max="13572" width="7.375" style="1" customWidth="1"/>
    <col min="13573" max="13573" width="0" style="1" hidden="1" customWidth="1"/>
    <col min="13574" max="13574" width="20.125" style="1" customWidth="1"/>
    <col min="13575" max="13575" width="4.125" style="1" customWidth="1"/>
    <col min="13576" max="13577" width="9.5" style="1" customWidth="1"/>
    <col min="13578" max="13580" width="8.75" style="1" customWidth="1"/>
    <col min="13581" max="13824" width="9" style="1"/>
    <col min="13825" max="13825" width="6.25" style="1" customWidth="1"/>
    <col min="13826" max="13827" width="4.25" style="1" customWidth="1"/>
    <col min="13828" max="13828" width="7.375" style="1" customWidth="1"/>
    <col min="13829" max="13829" width="0" style="1" hidden="1" customWidth="1"/>
    <col min="13830" max="13830" width="20.125" style="1" customWidth="1"/>
    <col min="13831" max="13831" width="4.125" style="1" customWidth="1"/>
    <col min="13832" max="13833" width="9.5" style="1" customWidth="1"/>
    <col min="13834" max="13836" width="8.75" style="1" customWidth="1"/>
    <col min="13837" max="14080" width="9" style="1"/>
    <col min="14081" max="14081" width="6.25" style="1" customWidth="1"/>
    <col min="14082" max="14083" width="4.25" style="1" customWidth="1"/>
    <col min="14084" max="14084" width="7.375" style="1" customWidth="1"/>
    <col min="14085" max="14085" width="0" style="1" hidden="1" customWidth="1"/>
    <col min="14086" max="14086" width="20.125" style="1" customWidth="1"/>
    <col min="14087" max="14087" width="4.125" style="1" customWidth="1"/>
    <col min="14088" max="14089" width="9.5" style="1" customWidth="1"/>
    <col min="14090" max="14092" width="8.75" style="1" customWidth="1"/>
    <col min="14093" max="14336" width="9" style="1"/>
    <col min="14337" max="14337" width="6.25" style="1" customWidth="1"/>
    <col min="14338" max="14339" width="4.25" style="1" customWidth="1"/>
    <col min="14340" max="14340" width="7.375" style="1" customWidth="1"/>
    <col min="14341" max="14341" width="0" style="1" hidden="1" customWidth="1"/>
    <col min="14342" max="14342" width="20.125" style="1" customWidth="1"/>
    <col min="14343" max="14343" width="4.125" style="1" customWidth="1"/>
    <col min="14344" max="14345" width="9.5" style="1" customWidth="1"/>
    <col min="14346" max="14348" width="8.75" style="1" customWidth="1"/>
    <col min="14349" max="14592" width="9" style="1"/>
    <col min="14593" max="14593" width="6.25" style="1" customWidth="1"/>
    <col min="14594" max="14595" width="4.25" style="1" customWidth="1"/>
    <col min="14596" max="14596" width="7.375" style="1" customWidth="1"/>
    <col min="14597" max="14597" width="0" style="1" hidden="1" customWidth="1"/>
    <col min="14598" max="14598" width="20.125" style="1" customWidth="1"/>
    <col min="14599" max="14599" width="4.125" style="1" customWidth="1"/>
    <col min="14600" max="14601" width="9.5" style="1" customWidth="1"/>
    <col min="14602" max="14604" width="8.75" style="1" customWidth="1"/>
    <col min="14605" max="14848" width="9" style="1"/>
    <col min="14849" max="14849" width="6.25" style="1" customWidth="1"/>
    <col min="14850" max="14851" width="4.25" style="1" customWidth="1"/>
    <col min="14852" max="14852" width="7.375" style="1" customWidth="1"/>
    <col min="14853" max="14853" width="0" style="1" hidden="1" customWidth="1"/>
    <col min="14854" max="14854" width="20.125" style="1" customWidth="1"/>
    <col min="14855" max="14855" width="4.125" style="1" customWidth="1"/>
    <col min="14856" max="14857" width="9.5" style="1" customWidth="1"/>
    <col min="14858" max="14860" width="8.75" style="1" customWidth="1"/>
    <col min="14861" max="15104" width="9" style="1"/>
    <col min="15105" max="15105" width="6.25" style="1" customWidth="1"/>
    <col min="15106" max="15107" width="4.25" style="1" customWidth="1"/>
    <col min="15108" max="15108" width="7.375" style="1" customWidth="1"/>
    <col min="15109" max="15109" width="0" style="1" hidden="1" customWidth="1"/>
    <col min="15110" max="15110" width="20.125" style="1" customWidth="1"/>
    <col min="15111" max="15111" width="4.125" style="1" customWidth="1"/>
    <col min="15112" max="15113" width="9.5" style="1" customWidth="1"/>
    <col min="15114" max="15116" width="8.75" style="1" customWidth="1"/>
    <col min="15117" max="15360" width="9" style="1"/>
    <col min="15361" max="15361" width="6.25" style="1" customWidth="1"/>
    <col min="15362" max="15363" width="4.25" style="1" customWidth="1"/>
    <col min="15364" max="15364" width="7.375" style="1" customWidth="1"/>
    <col min="15365" max="15365" width="0" style="1" hidden="1" customWidth="1"/>
    <col min="15366" max="15366" width="20.125" style="1" customWidth="1"/>
    <col min="15367" max="15367" width="4.125" style="1" customWidth="1"/>
    <col min="15368" max="15369" width="9.5" style="1" customWidth="1"/>
    <col min="15370" max="15372" width="8.75" style="1" customWidth="1"/>
    <col min="15373" max="15616" width="9" style="1"/>
    <col min="15617" max="15617" width="6.25" style="1" customWidth="1"/>
    <col min="15618" max="15619" width="4.25" style="1" customWidth="1"/>
    <col min="15620" max="15620" width="7.375" style="1" customWidth="1"/>
    <col min="15621" max="15621" width="0" style="1" hidden="1" customWidth="1"/>
    <col min="15622" max="15622" width="20.125" style="1" customWidth="1"/>
    <col min="15623" max="15623" width="4.125" style="1" customWidth="1"/>
    <col min="15624" max="15625" width="9.5" style="1" customWidth="1"/>
    <col min="15626" max="15628" width="8.75" style="1" customWidth="1"/>
    <col min="15629" max="15872" width="9" style="1"/>
    <col min="15873" max="15873" width="6.25" style="1" customWidth="1"/>
    <col min="15874" max="15875" width="4.25" style="1" customWidth="1"/>
    <col min="15876" max="15876" width="7.375" style="1" customWidth="1"/>
    <col min="15877" max="15877" width="0" style="1" hidden="1" customWidth="1"/>
    <col min="15878" max="15878" width="20.125" style="1" customWidth="1"/>
    <col min="15879" max="15879" width="4.125" style="1" customWidth="1"/>
    <col min="15880" max="15881" width="9.5" style="1" customWidth="1"/>
    <col min="15882" max="15884" width="8.75" style="1" customWidth="1"/>
    <col min="15885" max="16128" width="9" style="1"/>
    <col min="16129" max="16129" width="6.25" style="1" customWidth="1"/>
    <col min="16130" max="16131" width="4.25" style="1" customWidth="1"/>
    <col min="16132" max="16132" width="7.375" style="1" customWidth="1"/>
    <col min="16133" max="16133" width="0" style="1" hidden="1" customWidth="1"/>
    <col min="16134" max="16134" width="20.125" style="1" customWidth="1"/>
    <col min="16135" max="16135" width="4.125" style="1" customWidth="1"/>
    <col min="16136" max="16137" width="9.5" style="1" customWidth="1"/>
    <col min="16138" max="16140" width="8.75" style="1" customWidth="1"/>
    <col min="16141" max="16384" width="9" style="1"/>
  </cols>
  <sheetData>
    <row r="1" spans="1:13" ht="29.45" customHeight="1">
      <c r="A1" s="272" t="s">
        <v>129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3" ht="16.5" customHeight="1">
      <c r="A2" s="271" t="s">
        <v>130</v>
      </c>
      <c r="B2" s="271"/>
      <c r="C2" s="271"/>
      <c r="D2" s="271"/>
      <c r="E2" s="271"/>
      <c r="F2" s="271"/>
      <c r="G2" s="271"/>
      <c r="H2" s="271"/>
      <c r="I2" s="271"/>
      <c r="J2" s="268">
        <v>41860</v>
      </c>
      <c r="K2" s="268"/>
    </row>
    <row r="3" spans="1:13" ht="25.5" customHeight="1">
      <c r="A3" s="2" t="s">
        <v>131</v>
      </c>
      <c r="B3" s="3" t="s">
        <v>132</v>
      </c>
      <c r="C3" s="4" t="s">
        <v>133</v>
      </c>
      <c r="D3" s="5" t="s">
        <v>134</v>
      </c>
      <c r="E3" s="6" t="s">
        <v>135</v>
      </c>
      <c r="F3" s="7" t="s">
        <v>136</v>
      </c>
      <c r="G3" s="8" t="s">
        <v>137</v>
      </c>
      <c r="H3" s="9" t="s">
        <v>9</v>
      </c>
      <c r="I3" s="5" t="s">
        <v>138</v>
      </c>
      <c r="J3" s="10" t="s">
        <v>139</v>
      </c>
      <c r="K3" s="10" t="s">
        <v>140</v>
      </c>
    </row>
    <row r="4" spans="1:13" ht="10.5" customHeight="1">
      <c r="A4" s="11">
        <v>1</v>
      </c>
      <c r="B4" s="11" t="s">
        <v>142</v>
      </c>
      <c r="C4" s="12">
        <v>21</v>
      </c>
      <c r="D4" s="13" t="s">
        <v>14</v>
      </c>
      <c r="E4" s="13"/>
      <c r="F4" s="14" t="s">
        <v>15</v>
      </c>
      <c r="G4" s="15"/>
      <c r="H4" s="16" t="s">
        <v>16</v>
      </c>
      <c r="I4" s="16"/>
      <c r="J4" s="17">
        <f>M4</f>
        <v>0.3923611111111111</v>
      </c>
      <c r="K4" s="18" t="s">
        <v>23</v>
      </c>
      <c r="M4" s="19">
        <v>0.3923611111111111</v>
      </c>
    </row>
    <row r="5" spans="1:13" ht="10.5" customHeight="1">
      <c r="A5" s="11">
        <v>2</v>
      </c>
      <c r="B5" s="11" t="s">
        <v>141</v>
      </c>
      <c r="C5" s="12">
        <v>33</v>
      </c>
      <c r="D5" s="13" t="s">
        <v>18</v>
      </c>
      <c r="E5" s="13"/>
      <c r="F5" s="14" t="s">
        <v>19</v>
      </c>
      <c r="G5" s="15" t="s">
        <v>20</v>
      </c>
      <c r="H5" s="16" t="s">
        <v>21</v>
      </c>
      <c r="I5" s="16" t="s">
        <v>22</v>
      </c>
      <c r="J5" s="17">
        <f>M4</f>
        <v>0.3923611111111111</v>
      </c>
      <c r="K5" s="18" t="s">
        <v>143</v>
      </c>
    </row>
    <row r="6" spans="1:13" ht="10.5" customHeight="1">
      <c r="A6" s="11">
        <v>3</v>
      </c>
      <c r="B6" s="11" t="s">
        <v>142</v>
      </c>
      <c r="C6" s="12">
        <v>12</v>
      </c>
      <c r="D6" s="13" t="s">
        <v>25</v>
      </c>
      <c r="E6" s="13"/>
      <c r="F6" s="14" t="s">
        <v>26</v>
      </c>
      <c r="G6" s="15" t="s">
        <v>20</v>
      </c>
      <c r="H6" s="16" t="s">
        <v>21</v>
      </c>
      <c r="I6" s="16" t="s">
        <v>27</v>
      </c>
      <c r="J6" s="17">
        <f>M6</f>
        <v>0.39583333333333331</v>
      </c>
      <c r="K6" s="18" t="s">
        <v>144</v>
      </c>
      <c r="M6" s="19">
        <v>0.39583333333333331</v>
      </c>
    </row>
    <row r="7" spans="1:13" ht="10.5" customHeight="1">
      <c r="A7" s="11">
        <v>4</v>
      </c>
      <c r="B7" s="11" t="s">
        <v>142</v>
      </c>
      <c r="C7" s="12">
        <v>29</v>
      </c>
      <c r="D7" s="13" t="s">
        <v>29</v>
      </c>
      <c r="E7" s="13"/>
      <c r="F7" s="14" t="s">
        <v>30</v>
      </c>
      <c r="G7" s="15" t="s">
        <v>20</v>
      </c>
      <c r="H7" s="16" t="s">
        <v>21</v>
      </c>
      <c r="I7" s="16" t="s">
        <v>27</v>
      </c>
      <c r="J7" s="17">
        <f>M6</f>
        <v>0.39583333333333331</v>
      </c>
      <c r="K7" s="18" t="s">
        <v>143</v>
      </c>
    </row>
    <row r="8" spans="1:13" ht="10.5" customHeight="1">
      <c r="A8" s="11">
        <v>5</v>
      </c>
      <c r="B8" s="11" t="s">
        <v>142</v>
      </c>
      <c r="C8" s="12">
        <v>31</v>
      </c>
      <c r="D8" s="13" t="s">
        <v>31</v>
      </c>
      <c r="E8" s="13"/>
      <c r="F8" s="14" t="s">
        <v>19</v>
      </c>
      <c r="G8" s="15" t="s">
        <v>20</v>
      </c>
      <c r="H8" s="16" t="s">
        <v>21</v>
      </c>
      <c r="I8" s="16"/>
      <c r="J8" s="17">
        <f>M8</f>
        <v>0.39930555555555602</v>
      </c>
      <c r="K8" s="18" t="s">
        <v>144</v>
      </c>
      <c r="M8" s="19">
        <v>0.39930555555555602</v>
      </c>
    </row>
    <row r="9" spans="1:13" ht="10.5" customHeight="1">
      <c r="A9" s="11">
        <v>6</v>
      </c>
      <c r="B9" s="11" t="s">
        <v>142</v>
      </c>
      <c r="C9" s="12">
        <v>28</v>
      </c>
      <c r="D9" s="13" t="s">
        <v>32</v>
      </c>
      <c r="E9" s="13"/>
      <c r="F9" s="14" t="s">
        <v>30</v>
      </c>
      <c r="G9" s="15" t="s">
        <v>20</v>
      </c>
      <c r="H9" s="16" t="s">
        <v>33</v>
      </c>
      <c r="I9" s="16" t="s">
        <v>34</v>
      </c>
      <c r="J9" s="17">
        <f>M8</f>
        <v>0.39930555555555602</v>
      </c>
      <c r="K9" s="18" t="s">
        <v>143</v>
      </c>
    </row>
    <row r="10" spans="1:13" ht="10.5" customHeight="1">
      <c r="A10" s="11">
        <v>7</v>
      </c>
      <c r="B10" s="11" t="s">
        <v>142</v>
      </c>
      <c r="C10" s="12">
        <v>13</v>
      </c>
      <c r="D10" s="13" t="s">
        <v>35</v>
      </c>
      <c r="E10" s="13"/>
      <c r="F10" s="14" t="s">
        <v>26</v>
      </c>
      <c r="G10" s="15" t="s">
        <v>20</v>
      </c>
      <c r="H10" s="16" t="s">
        <v>36</v>
      </c>
      <c r="I10" s="16" t="s">
        <v>37</v>
      </c>
      <c r="J10" s="17">
        <f>M10</f>
        <v>0.40277777777777801</v>
      </c>
      <c r="K10" s="18" t="s">
        <v>144</v>
      </c>
      <c r="M10" s="19">
        <v>0.40277777777777801</v>
      </c>
    </row>
    <row r="11" spans="1:13" ht="10.5" customHeight="1">
      <c r="A11" s="11">
        <v>8</v>
      </c>
      <c r="B11" s="11" t="s">
        <v>142</v>
      </c>
      <c r="C11" s="12">
        <v>30</v>
      </c>
      <c r="D11" s="13" t="s">
        <v>38</v>
      </c>
      <c r="E11" s="13"/>
      <c r="F11" s="14" t="s">
        <v>39</v>
      </c>
      <c r="G11" s="15"/>
      <c r="H11" s="16" t="s">
        <v>21</v>
      </c>
      <c r="I11" s="16" t="s">
        <v>40</v>
      </c>
      <c r="J11" s="17">
        <f>M10</f>
        <v>0.40277777777777801</v>
      </c>
      <c r="K11" s="18" t="s">
        <v>17</v>
      </c>
    </row>
    <row r="12" spans="1:13" ht="15" customHeight="1">
      <c r="A12" s="267" t="s">
        <v>145</v>
      </c>
      <c r="B12" s="267"/>
      <c r="C12" s="267"/>
      <c r="D12" s="267"/>
      <c r="E12" s="267"/>
      <c r="F12" s="267"/>
      <c r="G12" s="267"/>
      <c r="H12" s="267"/>
      <c r="I12" s="267"/>
      <c r="J12" s="268">
        <v>41860</v>
      </c>
      <c r="K12" s="268"/>
    </row>
    <row r="13" spans="1:13" s="21" customFormat="1" ht="27" customHeight="1">
      <c r="A13" s="2" t="s">
        <v>2</v>
      </c>
      <c r="B13" s="20" t="s">
        <v>43</v>
      </c>
      <c r="C13" s="20" t="s">
        <v>4</v>
      </c>
      <c r="D13" s="5" t="s">
        <v>45</v>
      </c>
      <c r="E13" s="6" t="s">
        <v>6</v>
      </c>
      <c r="F13" s="7" t="s">
        <v>108</v>
      </c>
      <c r="G13" s="8" t="s">
        <v>109</v>
      </c>
      <c r="H13" s="9" t="s">
        <v>9</v>
      </c>
      <c r="I13" s="5" t="s">
        <v>49</v>
      </c>
      <c r="J13" s="10" t="s">
        <v>139</v>
      </c>
      <c r="K13" s="10" t="s">
        <v>113</v>
      </c>
    </row>
    <row r="14" spans="1:13" ht="12" customHeight="1">
      <c r="A14" s="11">
        <v>1</v>
      </c>
      <c r="B14" s="22" t="s">
        <v>52</v>
      </c>
      <c r="C14" s="23">
        <v>22</v>
      </c>
      <c r="D14" s="24" t="s">
        <v>53</v>
      </c>
      <c r="E14" s="25"/>
      <c r="F14" s="26" t="s">
        <v>30</v>
      </c>
      <c r="G14" s="27" t="s">
        <v>20</v>
      </c>
      <c r="H14" s="28" t="s">
        <v>54</v>
      </c>
      <c r="I14" s="28" t="s">
        <v>55</v>
      </c>
      <c r="J14" s="17">
        <f>M14</f>
        <v>0.40625</v>
      </c>
      <c r="K14" s="18" t="s">
        <v>146</v>
      </c>
      <c r="M14" s="19">
        <v>0.40625</v>
      </c>
    </row>
    <row r="15" spans="1:13" ht="12" customHeight="1">
      <c r="A15" s="11">
        <v>2</v>
      </c>
      <c r="B15" s="22" t="s">
        <v>147</v>
      </c>
      <c r="C15" s="23">
        <v>15</v>
      </c>
      <c r="D15" s="24" t="s">
        <v>56</v>
      </c>
      <c r="E15" s="25"/>
      <c r="F15" s="29" t="s">
        <v>57</v>
      </c>
      <c r="G15" s="27" t="s">
        <v>20</v>
      </c>
      <c r="H15" s="28" t="s">
        <v>54</v>
      </c>
      <c r="I15" s="28" t="s">
        <v>55</v>
      </c>
      <c r="J15" s="17">
        <f>M14</f>
        <v>0.40625</v>
      </c>
      <c r="K15" s="18" t="s">
        <v>148</v>
      </c>
    </row>
    <row r="16" spans="1:13" ht="12" customHeight="1">
      <c r="A16" s="11">
        <v>3</v>
      </c>
      <c r="B16" s="22" t="s">
        <v>147</v>
      </c>
      <c r="C16" s="23">
        <v>51</v>
      </c>
      <c r="D16" s="24" t="s">
        <v>58</v>
      </c>
      <c r="E16" s="25"/>
      <c r="F16" s="29" t="s">
        <v>59</v>
      </c>
      <c r="G16" s="27" t="s">
        <v>20</v>
      </c>
      <c r="H16" s="28" t="s">
        <v>60</v>
      </c>
      <c r="I16" s="28" t="s">
        <v>61</v>
      </c>
      <c r="J16" s="17">
        <f>M16</f>
        <v>0.40972222222222227</v>
      </c>
      <c r="K16" s="18" t="s">
        <v>146</v>
      </c>
      <c r="M16" s="19">
        <v>0.40972222222222227</v>
      </c>
    </row>
    <row r="17" spans="1:13" ht="12" customHeight="1">
      <c r="A17" s="11">
        <v>4</v>
      </c>
      <c r="B17" s="22" t="s">
        <v>147</v>
      </c>
      <c r="C17" s="23">
        <v>37</v>
      </c>
      <c r="D17" s="24" t="s">
        <v>63</v>
      </c>
      <c r="E17" s="25"/>
      <c r="F17" s="29" t="s">
        <v>59</v>
      </c>
      <c r="G17" s="27"/>
      <c r="H17" s="28" t="s">
        <v>60</v>
      </c>
      <c r="I17" s="28" t="s">
        <v>61</v>
      </c>
      <c r="J17" s="17">
        <f>M16</f>
        <v>0.40972222222222227</v>
      </c>
      <c r="K17" s="18" t="s">
        <v>148</v>
      </c>
    </row>
    <row r="18" spans="1:13" ht="12" customHeight="1">
      <c r="A18" s="11">
        <v>5</v>
      </c>
      <c r="B18" s="22" t="s">
        <v>147</v>
      </c>
      <c r="C18" s="23">
        <v>23</v>
      </c>
      <c r="D18" s="24" t="s">
        <v>65</v>
      </c>
      <c r="E18" s="25"/>
      <c r="F18" s="29" t="s">
        <v>30</v>
      </c>
      <c r="G18" s="27" t="s">
        <v>20</v>
      </c>
      <c r="H18" s="28" t="s">
        <v>60</v>
      </c>
      <c r="I18" s="28" t="s">
        <v>61</v>
      </c>
      <c r="J18" s="17">
        <f>M18</f>
        <v>0.41319444444444497</v>
      </c>
      <c r="K18" s="18" t="s">
        <v>146</v>
      </c>
      <c r="M18" s="19">
        <v>0.41319444444444497</v>
      </c>
    </row>
    <row r="19" spans="1:13" ht="12" customHeight="1">
      <c r="A19" s="11">
        <v>6</v>
      </c>
      <c r="B19" s="22" t="s">
        <v>147</v>
      </c>
      <c r="C19" s="23">
        <v>20</v>
      </c>
      <c r="D19" s="24" t="s">
        <v>66</v>
      </c>
      <c r="E19" s="25"/>
      <c r="F19" s="29" t="s">
        <v>67</v>
      </c>
      <c r="G19" s="27"/>
      <c r="H19" s="28" t="s">
        <v>60</v>
      </c>
      <c r="I19" s="28" t="s">
        <v>61</v>
      </c>
      <c r="J19" s="17">
        <f>M18</f>
        <v>0.41319444444444497</v>
      </c>
      <c r="K19" s="18" t="s">
        <v>148</v>
      </c>
    </row>
    <row r="20" spans="1:13" ht="12" customHeight="1">
      <c r="A20" s="11">
        <v>7</v>
      </c>
      <c r="B20" s="22" t="s">
        <v>147</v>
      </c>
      <c r="C20" s="23">
        <v>50</v>
      </c>
      <c r="D20" s="24" t="s">
        <v>68</v>
      </c>
      <c r="E20" s="25"/>
      <c r="F20" s="29" t="s">
        <v>59</v>
      </c>
      <c r="G20" s="27" t="s">
        <v>20</v>
      </c>
      <c r="H20" s="28" t="s">
        <v>60</v>
      </c>
      <c r="I20" s="28" t="s">
        <v>61</v>
      </c>
      <c r="J20" s="17">
        <f>M20</f>
        <v>0.41666666666666702</v>
      </c>
      <c r="K20" s="18" t="s">
        <v>146</v>
      </c>
      <c r="M20" s="19">
        <v>0.41666666666666702</v>
      </c>
    </row>
    <row r="21" spans="1:13" ht="12" customHeight="1">
      <c r="A21" s="11">
        <v>8</v>
      </c>
      <c r="B21" s="22" t="s">
        <v>147</v>
      </c>
      <c r="C21" s="23">
        <v>16</v>
      </c>
      <c r="D21" s="24" t="s">
        <v>71</v>
      </c>
      <c r="E21" s="25"/>
      <c r="F21" s="29" t="s">
        <v>57</v>
      </c>
      <c r="G21" s="27" t="s">
        <v>20</v>
      </c>
      <c r="H21" s="28" t="s">
        <v>72</v>
      </c>
      <c r="I21" s="28" t="s">
        <v>73</v>
      </c>
      <c r="J21" s="17">
        <f>M20</f>
        <v>0.41666666666666702</v>
      </c>
      <c r="K21" s="18" t="s">
        <v>148</v>
      </c>
    </row>
    <row r="22" spans="1:13" ht="16.5" customHeight="1">
      <c r="A22" s="271" t="s">
        <v>149</v>
      </c>
      <c r="B22" s="271"/>
      <c r="C22" s="271"/>
      <c r="D22" s="271"/>
      <c r="E22" s="271"/>
      <c r="F22" s="271"/>
      <c r="G22" s="271"/>
      <c r="H22" s="271"/>
      <c r="I22" s="271"/>
      <c r="J22" s="268">
        <v>41860</v>
      </c>
      <c r="K22" s="268"/>
    </row>
    <row r="23" spans="1:13" ht="25.5" customHeight="1">
      <c r="A23" s="2" t="s">
        <v>150</v>
      </c>
      <c r="B23" s="3" t="s">
        <v>151</v>
      </c>
      <c r="C23" s="4" t="s">
        <v>152</v>
      </c>
      <c r="D23" s="5" t="s">
        <v>153</v>
      </c>
      <c r="E23" s="6" t="s">
        <v>154</v>
      </c>
      <c r="F23" s="7" t="s">
        <v>155</v>
      </c>
      <c r="G23" s="8" t="s">
        <v>156</v>
      </c>
      <c r="H23" s="9" t="s">
        <v>9</v>
      </c>
      <c r="I23" s="5" t="s">
        <v>157</v>
      </c>
      <c r="J23" s="10" t="s">
        <v>139</v>
      </c>
      <c r="K23" s="10" t="s">
        <v>158</v>
      </c>
    </row>
    <row r="24" spans="1:13" ht="11.25" customHeight="1">
      <c r="A24" s="11">
        <v>1</v>
      </c>
      <c r="B24" s="11" t="s">
        <v>159</v>
      </c>
      <c r="C24" s="12">
        <v>19</v>
      </c>
      <c r="D24" s="13" t="s">
        <v>77</v>
      </c>
      <c r="E24" s="13"/>
      <c r="F24" s="14" t="s">
        <v>67</v>
      </c>
      <c r="G24" s="15"/>
      <c r="H24" s="16" t="s">
        <v>60</v>
      </c>
      <c r="I24" s="16" t="s">
        <v>61</v>
      </c>
      <c r="J24" s="17">
        <f>M24</f>
        <v>0.4201388888888889</v>
      </c>
      <c r="K24" s="18" t="s">
        <v>146</v>
      </c>
      <c r="M24" s="19">
        <v>0.4201388888888889</v>
      </c>
    </row>
    <row r="25" spans="1:13" ht="11.25" customHeight="1">
      <c r="A25" s="11">
        <v>2</v>
      </c>
      <c r="B25" s="11" t="s">
        <v>159</v>
      </c>
      <c r="C25" s="12">
        <v>25</v>
      </c>
      <c r="D25" s="13" t="s">
        <v>78</v>
      </c>
      <c r="E25" s="13"/>
      <c r="F25" s="14" t="s">
        <v>30</v>
      </c>
      <c r="G25" s="15"/>
      <c r="H25" s="16" t="s">
        <v>60</v>
      </c>
      <c r="I25" s="16" t="s">
        <v>61</v>
      </c>
      <c r="J25" s="17">
        <f>M24</f>
        <v>0.4201388888888889</v>
      </c>
      <c r="K25" s="18" t="s">
        <v>148</v>
      </c>
    </row>
    <row r="26" spans="1:13" ht="11.25" customHeight="1">
      <c r="A26" s="11">
        <v>3</v>
      </c>
      <c r="B26" s="11" t="s">
        <v>159</v>
      </c>
      <c r="C26" s="12">
        <v>55</v>
      </c>
      <c r="D26" s="13" t="s">
        <v>79</v>
      </c>
      <c r="E26" s="13"/>
      <c r="F26" s="14" t="s">
        <v>80</v>
      </c>
      <c r="G26" s="15" t="s">
        <v>20</v>
      </c>
      <c r="H26" s="16" t="s">
        <v>60</v>
      </c>
      <c r="I26" s="16" t="s">
        <v>61</v>
      </c>
      <c r="J26" s="17">
        <f>M26</f>
        <v>0.4236111111111111</v>
      </c>
      <c r="K26" s="18" t="s">
        <v>146</v>
      </c>
      <c r="M26" s="19">
        <v>0.4236111111111111</v>
      </c>
    </row>
    <row r="27" spans="1:13" ht="11.25" customHeight="1">
      <c r="A27" s="11">
        <v>4</v>
      </c>
      <c r="B27" s="11" t="s">
        <v>159</v>
      </c>
      <c r="C27" s="12">
        <v>1</v>
      </c>
      <c r="D27" s="13" t="s">
        <v>81</v>
      </c>
      <c r="E27" s="13"/>
      <c r="F27" s="14" t="s">
        <v>80</v>
      </c>
      <c r="G27" s="15" t="s">
        <v>20</v>
      </c>
      <c r="H27" s="16" t="s">
        <v>60</v>
      </c>
      <c r="I27" s="16" t="s">
        <v>61</v>
      </c>
      <c r="J27" s="17">
        <f>M26</f>
        <v>0.4236111111111111</v>
      </c>
      <c r="K27" s="18" t="s">
        <v>148</v>
      </c>
    </row>
    <row r="28" spans="1:13" ht="11.25" customHeight="1">
      <c r="A28" s="11">
        <v>5</v>
      </c>
      <c r="B28" s="11" t="s">
        <v>159</v>
      </c>
      <c r="C28" s="12">
        <v>39</v>
      </c>
      <c r="D28" s="13" t="s">
        <v>82</v>
      </c>
      <c r="E28" s="13"/>
      <c r="F28" s="14" t="s">
        <v>59</v>
      </c>
      <c r="G28" s="15"/>
      <c r="H28" s="16" t="s">
        <v>60</v>
      </c>
      <c r="I28" s="16" t="s">
        <v>61</v>
      </c>
      <c r="J28" s="17">
        <f>M28</f>
        <v>0.42708333333333331</v>
      </c>
      <c r="K28" s="18" t="s">
        <v>146</v>
      </c>
      <c r="M28" s="19">
        <v>0.42708333333333331</v>
      </c>
    </row>
    <row r="29" spans="1:13" ht="15" customHeight="1">
      <c r="A29" s="267" t="s">
        <v>160</v>
      </c>
      <c r="B29" s="267"/>
      <c r="C29" s="267"/>
      <c r="D29" s="267"/>
      <c r="E29" s="267"/>
      <c r="F29" s="267"/>
      <c r="G29" s="267"/>
      <c r="H29" s="267"/>
      <c r="I29" s="267"/>
      <c r="J29" s="268">
        <v>41860</v>
      </c>
      <c r="K29" s="268"/>
    </row>
    <row r="30" spans="1:13" s="21" customFormat="1" ht="27" customHeight="1">
      <c r="A30" s="2" t="s">
        <v>150</v>
      </c>
      <c r="B30" s="20" t="s">
        <v>151</v>
      </c>
      <c r="C30" s="20" t="s">
        <v>152</v>
      </c>
      <c r="D30" s="5" t="s">
        <v>153</v>
      </c>
      <c r="E30" s="6" t="s">
        <v>154</v>
      </c>
      <c r="F30" s="7" t="s">
        <v>155</v>
      </c>
      <c r="G30" s="8" t="s">
        <v>156</v>
      </c>
      <c r="H30" s="9" t="s">
        <v>9</v>
      </c>
      <c r="I30" s="5" t="s">
        <v>157</v>
      </c>
      <c r="J30" s="10" t="s">
        <v>139</v>
      </c>
      <c r="K30" s="10" t="s">
        <v>158</v>
      </c>
    </row>
    <row r="31" spans="1:13" ht="12" customHeight="1">
      <c r="A31" s="11">
        <v>1</v>
      </c>
      <c r="B31" s="11" t="s">
        <v>161</v>
      </c>
      <c r="C31" s="23">
        <v>11</v>
      </c>
      <c r="D31" s="24" t="s">
        <v>87</v>
      </c>
      <c r="E31" s="25"/>
      <c r="F31" s="26" t="s">
        <v>88</v>
      </c>
      <c r="G31" s="27" t="s">
        <v>20</v>
      </c>
      <c r="H31" s="28" t="s">
        <v>89</v>
      </c>
      <c r="I31" s="28" t="s">
        <v>90</v>
      </c>
      <c r="J31" s="17">
        <f>M31</f>
        <v>0.57986111111111105</v>
      </c>
      <c r="K31" s="18" t="s">
        <v>148</v>
      </c>
      <c r="M31" s="19">
        <v>0.57986111111111105</v>
      </c>
    </row>
    <row r="32" spans="1:13" ht="12" customHeight="1">
      <c r="A32" s="11">
        <v>2</v>
      </c>
      <c r="B32" s="11" t="s">
        <v>161</v>
      </c>
      <c r="C32" s="23">
        <v>10</v>
      </c>
      <c r="D32" s="24" t="s">
        <v>91</v>
      </c>
      <c r="E32" s="25"/>
      <c r="F32" s="26" t="s">
        <v>39</v>
      </c>
      <c r="G32" s="27" t="s">
        <v>20</v>
      </c>
      <c r="H32" s="28" t="s">
        <v>92</v>
      </c>
      <c r="I32" s="28" t="s">
        <v>61</v>
      </c>
      <c r="J32" s="17">
        <f>M31</f>
        <v>0.57986111111111105</v>
      </c>
      <c r="K32" s="18" t="s">
        <v>146</v>
      </c>
      <c r="M32" s="19"/>
    </row>
    <row r="33" spans="1:13" ht="12" customHeight="1">
      <c r="A33" s="11">
        <v>3</v>
      </c>
      <c r="B33" s="11" t="s">
        <v>161</v>
      </c>
      <c r="C33" s="23">
        <v>38</v>
      </c>
      <c r="D33" s="24" t="s">
        <v>93</v>
      </c>
      <c r="E33" s="25"/>
      <c r="F33" s="26" t="s">
        <v>59</v>
      </c>
      <c r="G33" s="27"/>
      <c r="H33" s="28" t="s">
        <v>60</v>
      </c>
      <c r="I33" s="28" t="s">
        <v>61</v>
      </c>
      <c r="J33" s="17">
        <f>M33</f>
        <v>0.58333333333333337</v>
      </c>
      <c r="K33" s="18" t="s">
        <v>148</v>
      </c>
      <c r="M33" s="19">
        <v>0.58333333333333337</v>
      </c>
    </row>
    <row r="34" spans="1:13" ht="12" customHeight="1">
      <c r="A34" s="11">
        <v>4</v>
      </c>
      <c r="B34" s="11" t="s">
        <v>161</v>
      </c>
      <c r="C34" s="23">
        <v>18</v>
      </c>
      <c r="D34" s="24" t="s">
        <v>94</v>
      </c>
      <c r="E34" s="25"/>
      <c r="F34" s="26" t="s">
        <v>67</v>
      </c>
      <c r="G34" s="27"/>
      <c r="H34" s="28" t="s">
        <v>60</v>
      </c>
      <c r="I34" s="28" t="s">
        <v>61</v>
      </c>
      <c r="J34" s="17">
        <f>M33</f>
        <v>0.58333333333333337</v>
      </c>
      <c r="K34" s="18" t="s">
        <v>146</v>
      </c>
      <c r="M34" s="19"/>
    </row>
    <row r="35" spans="1:13" ht="12" customHeight="1">
      <c r="A35" s="11">
        <v>5</v>
      </c>
      <c r="B35" s="11" t="s">
        <v>161</v>
      </c>
      <c r="C35" s="23">
        <v>7</v>
      </c>
      <c r="D35" s="24" t="s">
        <v>95</v>
      </c>
      <c r="E35" s="25"/>
      <c r="F35" s="26" t="s">
        <v>96</v>
      </c>
      <c r="G35" s="27" t="s">
        <v>20</v>
      </c>
      <c r="H35" s="28" t="s">
        <v>89</v>
      </c>
      <c r="I35" s="28" t="s">
        <v>90</v>
      </c>
      <c r="J35" s="17">
        <f>M35</f>
        <v>0.58680555555555602</v>
      </c>
      <c r="K35" s="18" t="s">
        <v>148</v>
      </c>
      <c r="M35" s="19">
        <v>0.58680555555555602</v>
      </c>
    </row>
    <row r="36" spans="1:13" ht="12" customHeight="1">
      <c r="A36" s="11">
        <v>6</v>
      </c>
      <c r="B36" s="11" t="s">
        <v>161</v>
      </c>
      <c r="C36" s="23">
        <v>6</v>
      </c>
      <c r="D36" s="24" t="s">
        <v>97</v>
      </c>
      <c r="E36" s="25"/>
      <c r="F36" s="26" t="s">
        <v>96</v>
      </c>
      <c r="G36" s="27" t="s">
        <v>20</v>
      </c>
      <c r="H36" s="28" t="s">
        <v>89</v>
      </c>
      <c r="I36" s="28" t="s">
        <v>90</v>
      </c>
      <c r="J36" s="17">
        <f>M35</f>
        <v>0.58680555555555602</v>
      </c>
      <c r="K36" s="18" t="s">
        <v>146</v>
      </c>
      <c r="M36" s="19"/>
    </row>
    <row r="37" spans="1:13" ht="12" customHeight="1">
      <c r="A37" s="11">
        <v>7</v>
      </c>
      <c r="B37" s="11" t="s">
        <v>161</v>
      </c>
      <c r="C37" s="23">
        <v>8</v>
      </c>
      <c r="D37" s="24" t="s">
        <v>100</v>
      </c>
      <c r="E37" s="25"/>
      <c r="F37" s="26" t="s">
        <v>96</v>
      </c>
      <c r="G37" s="27"/>
      <c r="H37" s="28" t="s">
        <v>89</v>
      </c>
      <c r="I37" s="28" t="s">
        <v>90</v>
      </c>
      <c r="J37" s="17">
        <f>M37</f>
        <v>0.59027777777777801</v>
      </c>
      <c r="K37" s="18" t="s">
        <v>148</v>
      </c>
      <c r="M37" s="19">
        <v>0.59027777777777801</v>
      </c>
    </row>
    <row r="38" spans="1:13" ht="12.6" customHeight="1">
      <c r="A38" s="11">
        <v>8</v>
      </c>
      <c r="B38" s="11" t="s">
        <v>161</v>
      </c>
      <c r="C38" s="23">
        <v>9</v>
      </c>
      <c r="D38" s="24" t="s">
        <v>101</v>
      </c>
      <c r="E38" s="25"/>
      <c r="F38" s="26" t="s">
        <v>39</v>
      </c>
      <c r="G38" s="27" t="s">
        <v>20</v>
      </c>
      <c r="H38" s="28" t="s">
        <v>92</v>
      </c>
      <c r="I38" s="28" t="s">
        <v>61</v>
      </c>
      <c r="J38" s="17">
        <f>M37</f>
        <v>0.59027777777777801</v>
      </c>
      <c r="K38" s="18" t="s">
        <v>146</v>
      </c>
      <c r="M38" s="19"/>
    </row>
    <row r="39" spans="1:13" ht="18.75" customHeight="1">
      <c r="A39" s="269" t="s">
        <v>162</v>
      </c>
      <c r="B39" s="269"/>
      <c r="C39" s="269"/>
      <c r="D39" s="269"/>
      <c r="E39" s="269"/>
      <c r="F39" s="269"/>
      <c r="G39" s="269"/>
      <c r="H39" s="269"/>
      <c r="I39" s="269"/>
      <c r="J39" s="268">
        <v>41860</v>
      </c>
      <c r="K39" s="268"/>
    </row>
    <row r="40" spans="1:13" ht="24" customHeight="1">
      <c r="A40" s="2" t="s">
        <v>150</v>
      </c>
      <c r="B40" s="5" t="s">
        <v>151</v>
      </c>
      <c r="C40" s="20" t="s">
        <v>152</v>
      </c>
      <c r="D40" s="5" t="s">
        <v>153</v>
      </c>
      <c r="E40" s="6" t="s">
        <v>154</v>
      </c>
      <c r="F40" s="7" t="s">
        <v>155</v>
      </c>
      <c r="G40" s="8" t="s">
        <v>156</v>
      </c>
      <c r="H40" s="9" t="s">
        <v>163</v>
      </c>
      <c r="I40" s="5" t="s">
        <v>157</v>
      </c>
      <c r="J40" s="10" t="s">
        <v>139</v>
      </c>
      <c r="K40" s="10" t="s">
        <v>158</v>
      </c>
    </row>
    <row r="41" spans="1:13" ht="11.45" customHeight="1">
      <c r="A41" s="30">
        <v>1</v>
      </c>
      <c r="B41" s="11" t="s">
        <v>164</v>
      </c>
      <c r="C41" s="12">
        <v>5</v>
      </c>
      <c r="D41" s="13" t="s">
        <v>115</v>
      </c>
      <c r="E41" s="13"/>
      <c r="F41" s="14" t="s">
        <v>39</v>
      </c>
      <c r="G41" s="15" t="s">
        <v>20</v>
      </c>
      <c r="H41" s="16" t="s">
        <v>92</v>
      </c>
      <c r="I41" s="16" t="s">
        <v>61</v>
      </c>
      <c r="J41" s="17">
        <f>M41</f>
        <v>0.59375</v>
      </c>
      <c r="K41" s="18" t="s">
        <v>146</v>
      </c>
      <c r="L41" s="19"/>
      <c r="M41" s="19">
        <v>0.59375</v>
      </c>
    </row>
    <row r="42" spans="1:13" ht="11.45" customHeight="1">
      <c r="A42" s="30">
        <v>2</v>
      </c>
      <c r="B42" s="11" t="s">
        <v>164</v>
      </c>
      <c r="C42" s="12">
        <v>27</v>
      </c>
      <c r="D42" s="13" t="s">
        <v>117</v>
      </c>
      <c r="E42" s="13"/>
      <c r="F42" s="14" t="s">
        <v>30</v>
      </c>
      <c r="G42" s="15" t="s">
        <v>20</v>
      </c>
      <c r="H42" s="16" t="s">
        <v>60</v>
      </c>
      <c r="I42" s="16" t="s">
        <v>61</v>
      </c>
      <c r="J42" s="17">
        <f>M41</f>
        <v>0.59375</v>
      </c>
      <c r="K42" s="18" t="s">
        <v>148</v>
      </c>
      <c r="M42" s="19"/>
    </row>
    <row r="43" spans="1:13" ht="11.45" customHeight="1">
      <c r="A43" s="30">
        <v>3</v>
      </c>
      <c r="B43" s="11" t="s">
        <v>164</v>
      </c>
      <c r="C43" s="12">
        <v>2</v>
      </c>
      <c r="D43" s="13" t="s">
        <v>118</v>
      </c>
      <c r="E43" s="13"/>
      <c r="F43" s="14" t="s">
        <v>119</v>
      </c>
      <c r="G43" s="15"/>
      <c r="H43" s="16" t="s">
        <v>60</v>
      </c>
      <c r="I43" s="16" t="s">
        <v>61</v>
      </c>
      <c r="J43" s="17">
        <f>M43</f>
        <v>0.59722222222222221</v>
      </c>
      <c r="K43" s="18" t="s">
        <v>146</v>
      </c>
      <c r="M43" s="19">
        <v>0.59722222222222221</v>
      </c>
    </row>
    <row r="44" spans="1:13" ht="11.45" customHeight="1">
      <c r="A44" s="30">
        <v>4</v>
      </c>
      <c r="B44" s="11" t="s">
        <v>164</v>
      </c>
      <c r="C44" s="12">
        <v>35</v>
      </c>
      <c r="D44" s="13" t="s">
        <v>120</v>
      </c>
      <c r="E44" s="13"/>
      <c r="F44" s="14" t="s">
        <v>19</v>
      </c>
      <c r="G44" s="15" t="s">
        <v>20</v>
      </c>
      <c r="H44" s="16" t="s">
        <v>60</v>
      </c>
      <c r="I44" s="16" t="s">
        <v>61</v>
      </c>
      <c r="J44" s="17">
        <f>M43</f>
        <v>0.59722222222222221</v>
      </c>
      <c r="K44" s="18" t="s">
        <v>148</v>
      </c>
      <c r="M44" s="19"/>
    </row>
    <row r="45" spans="1:13" ht="11.45" customHeight="1">
      <c r="A45" s="30">
        <v>5</v>
      </c>
      <c r="B45" s="11" t="s">
        <v>164</v>
      </c>
      <c r="C45" s="12">
        <v>53</v>
      </c>
      <c r="D45" s="13" t="s">
        <v>121</v>
      </c>
      <c r="E45" s="13"/>
      <c r="F45" s="14" t="s">
        <v>80</v>
      </c>
      <c r="G45" s="15" t="s">
        <v>20</v>
      </c>
      <c r="H45" s="16" t="s">
        <v>60</v>
      </c>
      <c r="I45" s="16" t="s">
        <v>61</v>
      </c>
      <c r="J45" s="17">
        <f>M45</f>
        <v>0.60069444444444398</v>
      </c>
      <c r="K45" s="18" t="s">
        <v>146</v>
      </c>
      <c r="M45" s="19">
        <v>0.60069444444444398</v>
      </c>
    </row>
    <row r="46" spans="1:13" ht="11.45" customHeight="1">
      <c r="A46" s="30">
        <v>6</v>
      </c>
      <c r="B46" s="11" t="s">
        <v>164</v>
      </c>
      <c r="C46" s="12">
        <v>17</v>
      </c>
      <c r="D46" s="13" t="s">
        <v>122</v>
      </c>
      <c r="E46" s="13"/>
      <c r="F46" s="14" t="s">
        <v>123</v>
      </c>
      <c r="G46" s="15"/>
      <c r="H46" s="16" t="s">
        <v>72</v>
      </c>
      <c r="I46" s="16" t="s">
        <v>61</v>
      </c>
      <c r="J46" s="17">
        <f>M45</f>
        <v>0.60069444444444398</v>
      </c>
      <c r="K46" s="18" t="s">
        <v>148</v>
      </c>
      <c r="M46" s="19"/>
    </row>
    <row r="47" spans="1:13" ht="11.45" customHeight="1">
      <c r="A47" s="30">
        <v>7</v>
      </c>
      <c r="B47" s="11" t="s">
        <v>164</v>
      </c>
      <c r="C47" s="12">
        <v>3</v>
      </c>
      <c r="D47" s="13" t="s">
        <v>124</v>
      </c>
      <c r="E47" s="13"/>
      <c r="F47" s="14" t="s">
        <v>39</v>
      </c>
      <c r="G47" s="15" t="s">
        <v>20</v>
      </c>
      <c r="H47" s="16" t="s">
        <v>92</v>
      </c>
      <c r="I47" s="16" t="s">
        <v>61</v>
      </c>
      <c r="J47" s="17">
        <f>M47</f>
        <v>0.60416666666666696</v>
      </c>
      <c r="K47" s="18" t="s">
        <v>146</v>
      </c>
      <c r="M47" s="19">
        <v>0.60416666666666696</v>
      </c>
    </row>
    <row r="48" spans="1:13" ht="11.45" customHeight="1">
      <c r="A48" s="30">
        <v>8</v>
      </c>
      <c r="B48" s="11" t="s">
        <v>164</v>
      </c>
      <c r="C48" s="12">
        <v>52</v>
      </c>
      <c r="D48" s="13" t="s">
        <v>125</v>
      </c>
      <c r="E48" s="13"/>
      <c r="F48" s="14" t="s">
        <v>80</v>
      </c>
      <c r="G48" s="15" t="s">
        <v>20</v>
      </c>
      <c r="H48" s="16" t="s">
        <v>60</v>
      </c>
      <c r="I48" s="16" t="s">
        <v>61</v>
      </c>
      <c r="J48" s="17">
        <f>M47</f>
        <v>0.60416666666666696</v>
      </c>
      <c r="K48" s="18" t="s">
        <v>148</v>
      </c>
      <c r="M48" s="19"/>
    </row>
    <row r="49" spans="1:13" ht="11.45" customHeight="1">
      <c r="A49" s="30">
        <v>9</v>
      </c>
      <c r="B49" s="11" t="s">
        <v>164</v>
      </c>
      <c r="C49" s="12">
        <v>32</v>
      </c>
      <c r="D49" s="13" t="s">
        <v>126</v>
      </c>
      <c r="E49" s="13"/>
      <c r="F49" s="14" t="s">
        <v>19</v>
      </c>
      <c r="G49" s="15" t="s">
        <v>20</v>
      </c>
      <c r="H49" s="16" t="s">
        <v>92</v>
      </c>
      <c r="I49" s="16" t="s">
        <v>61</v>
      </c>
      <c r="J49" s="17">
        <f>M49</f>
        <v>0.60763888888888895</v>
      </c>
      <c r="K49" s="18" t="s">
        <v>146</v>
      </c>
      <c r="M49" s="19">
        <v>0.60763888888888895</v>
      </c>
    </row>
    <row r="50" spans="1:13" ht="11.45" customHeight="1">
      <c r="A50" s="30">
        <v>10</v>
      </c>
      <c r="B50" s="11" t="s">
        <v>164</v>
      </c>
      <c r="C50" s="12">
        <v>26</v>
      </c>
      <c r="D50" s="13" t="s">
        <v>127</v>
      </c>
      <c r="E50" s="13"/>
      <c r="F50" s="14" t="s">
        <v>30</v>
      </c>
      <c r="G50" s="15" t="s">
        <v>20</v>
      </c>
      <c r="H50" s="16" t="s">
        <v>60</v>
      </c>
      <c r="I50" s="16" t="s">
        <v>61</v>
      </c>
      <c r="J50" s="17">
        <f>M49</f>
        <v>0.60763888888888895</v>
      </c>
      <c r="K50" s="18" t="s">
        <v>148</v>
      </c>
      <c r="M50" s="19"/>
    </row>
    <row r="51" spans="1:13" ht="12" customHeight="1">
      <c r="A51" s="30">
        <v>11</v>
      </c>
      <c r="B51" s="11" t="s">
        <v>164</v>
      </c>
      <c r="C51" s="23">
        <v>36</v>
      </c>
      <c r="D51" s="24" t="s">
        <v>85</v>
      </c>
      <c r="E51" s="25"/>
      <c r="F51" s="26" t="s">
        <v>19</v>
      </c>
      <c r="G51" s="27"/>
      <c r="H51" s="28" t="s">
        <v>60</v>
      </c>
      <c r="I51" s="28" t="s">
        <v>61</v>
      </c>
      <c r="J51" s="17">
        <f>M51</f>
        <v>0.61111111111111105</v>
      </c>
      <c r="K51" s="18" t="s">
        <v>146</v>
      </c>
      <c r="M51" s="19">
        <v>0.61111111111111105</v>
      </c>
    </row>
    <row r="52" spans="1:13" ht="12.75" customHeight="1">
      <c r="A52" s="31"/>
      <c r="B52" s="31"/>
      <c r="C52" s="31"/>
      <c r="D52" s="32"/>
      <c r="E52" s="32"/>
      <c r="F52" s="33"/>
      <c r="G52" s="34"/>
      <c r="H52" s="35"/>
      <c r="I52" s="35"/>
      <c r="J52" s="35"/>
      <c r="K52" s="35"/>
    </row>
    <row r="53" spans="1:13">
      <c r="F53" s="37" t="s">
        <v>165</v>
      </c>
    </row>
    <row r="54" spans="1:13">
      <c r="D54" s="270">
        <v>41859.75</v>
      </c>
      <c r="E54" s="270"/>
      <c r="F54" s="270"/>
      <c r="G54" s="270"/>
      <c r="H54" s="270"/>
      <c r="I54" s="270"/>
      <c r="J54" s="39"/>
      <c r="K54" s="39"/>
    </row>
  </sheetData>
  <mergeCells count="12">
    <mergeCell ref="A29:I29"/>
    <mergeCell ref="J29:K29"/>
    <mergeCell ref="A39:I39"/>
    <mergeCell ref="J39:K39"/>
    <mergeCell ref="D54:I54"/>
    <mergeCell ref="A22:I22"/>
    <mergeCell ref="J22:K22"/>
    <mergeCell ref="A1:K1"/>
    <mergeCell ref="A2:I2"/>
    <mergeCell ref="J2:K2"/>
    <mergeCell ref="A12:I12"/>
    <mergeCell ref="J12:K12"/>
  </mergeCells>
  <phoneticPr fontId="3" type="noConversion"/>
  <printOptions horizontalCentered="1"/>
  <pageMargins left="0.47244094488188981" right="0.11811023622047245" top="0.31496062992125984" bottom="0.35433070866141736" header="0.15748031496062992" footer="0.27559055118110237"/>
  <pageSetup paperSize="9" orientation="portrait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110" zoomScaleNormal="110" workbookViewId="0">
      <selection activeCell="M25" sqref="M25"/>
    </sheetView>
  </sheetViews>
  <sheetFormatPr defaultRowHeight="9.75" customHeight="1"/>
  <cols>
    <col min="1" max="2" width="3.625" style="100" customWidth="1"/>
    <col min="3" max="3" width="3.875" style="101" customWidth="1"/>
    <col min="4" max="4" width="7.25" style="102" customWidth="1"/>
    <col min="5" max="5" width="6.875" style="102" hidden="1" customWidth="1"/>
    <col min="6" max="6" width="19.125" style="103" customWidth="1"/>
    <col min="7" max="7" width="3.875" style="106" customWidth="1"/>
    <col min="8" max="8" width="6.875" style="105" customWidth="1"/>
    <col min="9" max="9" width="7" style="103" customWidth="1"/>
    <col min="10" max="10" width="8.625" style="103" customWidth="1"/>
    <col min="11" max="11" width="8" style="107" customWidth="1"/>
    <col min="12" max="12" width="8.625" style="107" customWidth="1"/>
    <col min="13" max="13" width="8.375" style="112" customWidth="1"/>
    <col min="14" max="14" width="6.375" style="107" customWidth="1"/>
    <col min="15" max="15" width="8.125" style="110" customWidth="1"/>
    <col min="16" max="16" width="8" style="110" customWidth="1"/>
    <col min="17" max="17" width="9" style="105"/>
    <col min="18" max="20" width="0" style="105" hidden="1" customWidth="1"/>
    <col min="21" max="256" width="9" style="105"/>
    <col min="257" max="258" width="3.625" style="105" customWidth="1"/>
    <col min="259" max="259" width="3.875" style="105" customWidth="1"/>
    <col min="260" max="260" width="7.25" style="105" customWidth="1"/>
    <col min="261" max="261" width="0" style="105" hidden="1" customWidth="1"/>
    <col min="262" max="262" width="19.125" style="105" customWidth="1"/>
    <col min="263" max="263" width="3.875" style="105" customWidth="1"/>
    <col min="264" max="264" width="6.875" style="105" customWidth="1"/>
    <col min="265" max="265" width="7" style="105" customWidth="1"/>
    <col min="266" max="266" width="8.625" style="105" customWidth="1"/>
    <col min="267" max="267" width="8" style="105" customWidth="1"/>
    <col min="268" max="268" width="8.625" style="105" customWidth="1"/>
    <col min="269" max="269" width="8.375" style="105" customWidth="1"/>
    <col min="270" max="270" width="6.375" style="105" customWidth="1"/>
    <col min="271" max="271" width="8.125" style="105" customWidth="1"/>
    <col min="272" max="272" width="8" style="105" customWidth="1"/>
    <col min="273" max="512" width="9" style="105"/>
    <col min="513" max="514" width="3.625" style="105" customWidth="1"/>
    <col min="515" max="515" width="3.875" style="105" customWidth="1"/>
    <col min="516" max="516" width="7.25" style="105" customWidth="1"/>
    <col min="517" max="517" width="0" style="105" hidden="1" customWidth="1"/>
    <col min="518" max="518" width="19.125" style="105" customWidth="1"/>
    <col min="519" max="519" width="3.875" style="105" customWidth="1"/>
    <col min="520" max="520" width="6.875" style="105" customWidth="1"/>
    <col min="521" max="521" width="7" style="105" customWidth="1"/>
    <col min="522" max="522" width="8.625" style="105" customWidth="1"/>
    <col min="523" max="523" width="8" style="105" customWidth="1"/>
    <col min="524" max="524" width="8.625" style="105" customWidth="1"/>
    <col min="525" max="525" width="8.375" style="105" customWidth="1"/>
    <col min="526" max="526" width="6.375" style="105" customWidth="1"/>
    <col min="527" max="527" width="8.125" style="105" customWidth="1"/>
    <col min="528" max="528" width="8" style="105" customWidth="1"/>
    <col min="529" max="768" width="9" style="105"/>
    <col min="769" max="770" width="3.625" style="105" customWidth="1"/>
    <col min="771" max="771" width="3.875" style="105" customWidth="1"/>
    <col min="772" max="772" width="7.25" style="105" customWidth="1"/>
    <col min="773" max="773" width="0" style="105" hidden="1" customWidth="1"/>
    <col min="774" max="774" width="19.125" style="105" customWidth="1"/>
    <col min="775" max="775" width="3.875" style="105" customWidth="1"/>
    <col min="776" max="776" width="6.875" style="105" customWidth="1"/>
    <col min="777" max="777" width="7" style="105" customWidth="1"/>
    <col min="778" max="778" width="8.625" style="105" customWidth="1"/>
    <col min="779" max="779" width="8" style="105" customWidth="1"/>
    <col min="780" max="780" width="8.625" style="105" customWidth="1"/>
    <col min="781" max="781" width="8.375" style="105" customWidth="1"/>
    <col min="782" max="782" width="6.375" style="105" customWidth="1"/>
    <col min="783" max="783" width="8.125" style="105" customWidth="1"/>
    <col min="784" max="784" width="8" style="105" customWidth="1"/>
    <col min="785" max="1024" width="9" style="105"/>
    <col min="1025" max="1026" width="3.625" style="105" customWidth="1"/>
    <col min="1027" max="1027" width="3.875" style="105" customWidth="1"/>
    <col min="1028" max="1028" width="7.25" style="105" customWidth="1"/>
    <col min="1029" max="1029" width="0" style="105" hidden="1" customWidth="1"/>
    <col min="1030" max="1030" width="19.125" style="105" customWidth="1"/>
    <col min="1031" max="1031" width="3.875" style="105" customWidth="1"/>
    <col min="1032" max="1032" width="6.875" style="105" customWidth="1"/>
    <col min="1033" max="1033" width="7" style="105" customWidth="1"/>
    <col min="1034" max="1034" width="8.625" style="105" customWidth="1"/>
    <col min="1035" max="1035" width="8" style="105" customWidth="1"/>
    <col min="1036" max="1036" width="8.625" style="105" customWidth="1"/>
    <col min="1037" max="1037" width="8.375" style="105" customWidth="1"/>
    <col min="1038" max="1038" width="6.375" style="105" customWidth="1"/>
    <col min="1039" max="1039" width="8.125" style="105" customWidth="1"/>
    <col min="1040" max="1040" width="8" style="105" customWidth="1"/>
    <col min="1041" max="1280" width="9" style="105"/>
    <col min="1281" max="1282" width="3.625" style="105" customWidth="1"/>
    <col min="1283" max="1283" width="3.875" style="105" customWidth="1"/>
    <col min="1284" max="1284" width="7.25" style="105" customWidth="1"/>
    <col min="1285" max="1285" width="0" style="105" hidden="1" customWidth="1"/>
    <col min="1286" max="1286" width="19.125" style="105" customWidth="1"/>
    <col min="1287" max="1287" width="3.875" style="105" customWidth="1"/>
    <col min="1288" max="1288" width="6.875" style="105" customWidth="1"/>
    <col min="1289" max="1289" width="7" style="105" customWidth="1"/>
    <col min="1290" max="1290" width="8.625" style="105" customWidth="1"/>
    <col min="1291" max="1291" width="8" style="105" customWidth="1"/>
    <col min="1292" max="1292" width="8.625" style="105" customWidth="1"/>
    <col min="1293" max="1293" width="8.375" style="105" customWidth="1"/>
    <col min="1294" max="1294" width="6.375" style="105" customWidth="1"/>
    <col min="1295" max="1295" width="8.125" style="105" customWidth="1"/>
    <col min="1296" max="1296" width="8" style="105" customWidth="1"/>
    <col min="1297" max="1536" width="9" style="105"/>
    <col min="1537" max="1538" width="3.625" style="105" customWidth="1"/>
    <col min="1539" max="1539" width="3.875" style="105" customWidth="1"/>
    <col min="1540" max="1540" width="7.25" style="105" customWidth="1"/>
    <col min="1541" max="1541" width="0" style="105" hidden="1" customWidth="1"/>
    <col min="1542" max="1542" width="19.125" style="105" customWidth="1"/>
    <col min="1543" max="1543" width="3.875" style="105" customWidth="1"/>
    <col min="1544" max="1544" width="6.875" style="105" customWidth="1"/>
    <col min="1545" max="1545" width="7" style="105" customWidth="1"/>
    <col min="1546" max="1546" width="8.625" style="105" customWidth="1"/>
    <col min="1547" max="1547" width="8" style="105" customWidth="1"/>
    <col min="1548" max="1548" width="8.625" style="105" customWidth="1"/>
    <col min="1549" max="1549" width="8.375" style="105" customWidth="1"/>
    <col min="1550" max="1550" width="6.375" style="105" customWidth="1"/>
    <col min="1551" max="1551" width="8.125" style="105" customWidth="1"/>
    <col min="1552" max="1552" width="8" style="105" customWidth="1"/>
    <col min="1553" max="1792" width="9" style="105"/>
    <col min="1793" max="1794" width="3.625" style="105" customWidth="1"/>
    <col min="1795" max="1795" width="3.875" style="105" customWidth="1"/>
    <col min="1796" max="1796" width="7.25" style="105" customWidth="1"/>
    <col min="1797" max="1797" width="0" style="105" hidden="1" customWidth="1"/>
    <col min="1798" max="1798" width="19.125" style="105" customWidth="1"/>
    <col min="1799" max="1799" width="3.875" style="105" customWidth="1"/>
    <col min="1800" max="1800" width="6.875" style="105" customWidth="1"/>
    <col min="1801" max="1801" width="7" style="105" customWidth="1"/>
    <col min="1802" max="1802" width="8.625" style="105" customWidth="1"/>
    <col min="1803" max="1803" width="8" style="105" customWidth="1"/>
    <col min="1804" max="1804" width="8.625" style="105" customWidth="1"/>
    <col min="1805" max="1805" width="8.375" style="105" customWidth="1"/>
    <col min="1806" max="1806" width="6.375" style="105" customWidth="1"/>
    <col min="1807" max="1807" width="8.125" style="105" customWidth="1"/>
    <col min="1808" max="1808" width="8" style="105" customWidth="1"/>
    <col min="1809" max="2048" width="9" style="105"/>
    <col min="2049" max="2050" width="3.625" style="105" customWidth="1"/>
    <col min="2051" max="2051" width="3.875" style="105" customWidth="1"/>
    <col min="2052" max="2052" width="7.25" style="105" customWidth="1"/>
    <col min="2053" max="2053" width="0" style="105" hidden="1" customWidth="1"/>
    <col min="2054" max="2054" width="19.125" style="105" customWidth="1"/>
    <col min="2055" max="2055" width="3.875" style="105" customWidth="1"/>
    <col min="2056" max="2056" width="6.875" style="105" customWidth="1"/>
    <col min="2057" max="2057" width="7" style="105" customWidth="1"/>
    <col min="2058" max="2058" width="8.625" style="105" customWidth="1"/>
    <col min="2059" max="2059" width="8" style="105" customWidth="1"/>
    <col min="2060" max="2060" width="8.625" style="105" customWidth="1"/>
    <col min="2061" max="2061" width="8.375" style="105" customWidth="1"/>
    <col min="2062" max="2062" width="6.375" style="105" customWidth="1"/>
    <col min="2063" max="2063" width="8.125" style="105" customWidth="1"/>
    <col min="2064" max="2064" width="8" style="105" customWidth="1"/>
    <col min="2065" max="2304" width="9" style="105"/>
    <col min="2305" max="2306" width="3.625" style="105" customWidth="1"/>
    <col min="2307" max="2307" width="3.875" style="105" customWidth="1"/>
    <col min="2308" max="2308" width="7.25" style="105" customWidth="1"/>
    <col min="2309" max="2309" width="0" style="105" hidden="1" customWidth="1"/>
    <col min="2310" max="2310" width="19.125" style="105" customWidth="1"/>
    <col min="2311" max="2311" width="3.875" style="105" customWidth="1"/>
    <col min="2312" max="2312" width="6.875" style="105" customWidth="1"/>
    <col min="2313" max="2313" width="7" style="105" customWidth="1"/>
    <col min="2314" max="2314" width="8.625" style="105" customWidth="1"/>
    <col min="2315" max="2315" width="8" style="105" customWidth="1"/>
    <col min="2316" max="2316" width="8.625" style="105" customWidth="1"/>
    <col min="2317" max="2317" width="8.375" style="105" customWidth="1"/>
    <col min="2318" max="2318" width="6.375" style="105" customWidth="1"/>
    <col min="2319" max="2319" width="8.125" style="105" customWidth="1"/>
    <col min="2320" max="2320" width="8" style="105" customWidth="1"/>
    <col min="2321" max="2560" width="9" style="105"/>
    <col min="2561" max="2562" width="3.625" style="105" customWidth="1"/>
    <col min="2563" max="2563" width="3.875" style="105" customWidth="1"/>
    <col min="2564" max="2564" width="7.25" style="105" customWidth="1"/>
    <col min="2565" max="2565" width="0" style="105" hidden="1" customWidth="1"/>
    <col min="2566" max="2566" width="19.125" style="105" customWidth="1"/>
    <col min="2567" max="2567" width="3.875" style="105" customWidth="1"/>
    <col min="2568" max="2568" width="6.875" style="105" customWidth="1"/>
    <col min="2569" max="2569" width="7" style="105" customWidth="1"/>
    <col min="2570" max="2570" width="8.625" style="105" customWidth="1"/>
    <col min="2571" max="2571" width="8" style="105" customWidth="1"/>
    <col min="2572" max="2572" width="8.625" style="105" customWidth="1"/>
    <col min="2573" max="2573" width="8.375" style="105" customWidth="1"/>
    <col min="2574" max="2574" width="6.375" style="105" customWidth="1"/>
    <col min="2575" max="2575" width="8.125" style="105" customWidth="1"/>
    <col min="2576" max="2576" width="8" style="105" customWidth="1"/>
    <col min="2577" max="2816" width="9" style="105"/>
    <col min="2817" max="2818" width="3.625" style="105" customWidth="1"/>
    <col min="2819" max="2819" width="3.875" style="105" customWidth="1"/>
    <col min="2820" max="2820" width="7.25" style="105" customWidth="1"/>
    <col min="2821" max="2821" width="0" style="105" hidden="1" customWidth="1"/>
    <col min="2822" max="2822" width="19.125" style="105" customWidth="1"/>
    <col min="2823" max="2823" width="3.875" style="105" customWidth="1"/>
    <col min="2824" max="2824" width="6.875" style="105" customWidth="1"/>
    <col min="2825" max="2825" width="7" style="105" customWidth="1"/>
    <col min="2826" max="2826" width="8.625" style="105" customWidth="1"/>
    <col min="2827" max="2827" width="8" style="105" customWidth="1"/>
    <col min="2828" max="2828" width="8.625" style="105" customWidth="1"/>
    <col min="2829" max="2829" width="8.375" style="105" customWidth="1"/>
    <col min="2830" max="2830" width="6.375" style="105" customWidth="1"/>
    <col min="2831" max="2831" width="8.125" style="105" customWidth="1"/>
    <col min="2832" max="2832" width="8" style="105" customWidth="1"/>
    <col min="2833" max="3072" width="9" style="105"/>
    <col min="3073" max="3074" width="3.625" style="105" customWidth="1"/>
    <col min="3075" max="3075" width="3.875" style="105" customWidth="1"/>
    <col min="3076" max="3076" width="7.25" style="105" customWidth="1"/>
    <col min="3077" max="3077" width="0" style="105" hidden="1" customWidth="1"/>
    <col min="3078" max="3078" width="19.125" style="105" customWidth="1"/>
    <col min="3079" max="3079" width="3.875" style="105" customWidth="1"/>
    <col min="3080" max="3080" width="6.875" style="105" customWidth="1"/>
    <col min="3081" max="3081" width="7" style="105" customWidth="1"/>
    <col min="3082" max="3082" width="8.625" style="105" customWidth="1"/>
    <col min="3083" max="3083" width="8" style="105" customWidth="1"/>
    <col min="3084" max="3084" width="8.625" style="105" customWidth="1"/>
    <col min="3085" max="3085" width="8.375" style="105" customWidth="1"/>
    <col min="3086" max="3086" width="6.375" style="105" customWidth="1"/>
    <col min="3087" max="3087" width="8.125" style="105" customWidth="1"/>
    <col min="3088" max="3088" width="8" style="105" customWidth="1"/>
    <col min="3089" max="3328" width="9" style="105"/>
    <col min="3329" max="3330" width="3.625" style="105" customWidth="1"/>
    <col min="3331" max="3331" width="3.875" style="105" customWidth="1"/>
    <col min="3332" max="3332" width="7.25" style="105" customWidth="1"/>
    <col min="3333" max="3333" width="0" style="105" hidden="1" customWidth="1"/>
    <col min="3334" max="3334" width="19.125" style="105" customWidth="1"/>
    <col min="3335" max="3335" width="3.875" style="105" customWidth="1"/>
    <col min="3336" max="3336" width="6.875" style="105" customWidth="1"/>
    <col min="3337" max="3337" width="7" style="105" customWidth="1"/>
    <col min="3338" max="3338" width="8.625" style="105" customWidth="1"/>
    <col min="3339" max="3339" width="8" style="105" customWidth="1"/>
    <col min="3340" max="3340" width="8.625" style="105" customWidth="1"/>
    <col min="3341" max="3341" width="8.375" style="105" customWidth="1"/>
    <col min="3342" max="3342" width="6.375" style="105" customWidth="1"/>
    <col min="3343" max="3343" width="8.125" style="105" customWidth="1"/>
    <col min="3344" max="3344" width="8" style="105" customWidth="1"/>
    <col min="3345" max="3584" width="9" style="105"/>
    <col min="3585" max="3586" width="3.625" style="105" customWidth="1"/>
    <col min="3587" max="3587" width="3.875" style="105" customWidth="1"/>
    <col min="3588" max="3588" width="7.25" style="105" customWidth="1"/>
    <col min="3589" max="3589" width="0" style="105" hidden="1" customWidth="1"/>
    <col min="3590" max="3590" width="19.125" style="105" customWidth="1"/>
    <col min="3591" max="3591" width="3.875" style="105" customWidth="1"/>
    <col min="3592" max="3592" width="6.875" style="105" customWidth="1"/>
    <col min="3593" max="3593" width="7" style="105" customWidth="1"/>
    <col min="3594" max="3594" width="8.625" style="105" customWidth="1"/>
    <col min="3595" max="3595" width="8" style="105" customWidth="1"/>
    <col min="3596" max="3596" width="8.625" style="105" customWidth="1"/>
    <col min="3597" max="3597" width="8.375" style="105" customWidth="1"/>
    <col min="3598" max="3598" width="6.375" style="105" customWidth="1"/>
    <col min="3599" max="3599" width="8.125" style="105" customWidth="1"/>
    <col min="3600" max="3600" width="8" style="105" customWidth="1"/>
    <col min="3601" max="3840" width="9" style="105"/>
    <col min="3841" max="3842" width="3.625" style="105" customWidth="1"/>
    <col min="3843" max="3843" width="3.875" style="105" customWidth="1"/>
    <col min="3844" max="3844" width="7.25" style="105" customWidth="1"/>
    <col min="3845" max="3845" width="0" style="105" hidden="1" customWidth="1"/>
    <col min="3846" max="3846" width="19.125" style="105" customWidth="1"/>
    <col min="3847" max="3847" width="3.875" style="105" customWidth="1"/>
    <col min="3848" max="3848" width="6.875" style="105" customWidth="1"/>
    <col min="3849" max="3849" width="7" style="105" customWidth="1"/>
    <col min="3850" max="3850" width="8.625" style="105" customWidth="1"/>
    <col min="3851" max="3851" width="8" style="105" customWidth="1"/>
    <col min="3852" max="3852" width="8.625" style="105" customWidth="1"/>
    <col min="3853" max="3853" width="8.375" style="105" customWidth="1"/>
    <col min="3854" max="3854" width="6.375" style="105" customWidth="1"/>
    <col min="3855" max="3855" width="8.125" style="105" customWidth="1"/>
    <col min="3856" max="3856" width="8" style="105" customWidth="1"/>
    <col min="3857" max="4096" width="9" style="105"/>
    <col min="4097" max="4098" width="3.625" style="105" customWidth="1"/>
    <col min="4099" max="4099" width="3.875" style="105" customWidth="1"/>
    <col min="4100" max="4100" width="7.25" style="105" customWidth="1"/>
    <col min="4101" max="4101" width="0" style="105" hidden="1" customWidth="1"/>
    <col min="4102" max="4102" width="19.125" style="105" customWidth="1"/>
    <col min="4103" max="4103" width="3.875" style="105" customWidth="1"/>
    <col min="4104" max="4104" width="6.875" style="105" customWidth="1"/>
    <col min="4105" max="4105" width="7" style="105" customWidth="1"/>
    <col min="4106" max="4106" width="8.625" style="105" customWidth="1"/>
    <col min="4107" max="4107" width="8" style="105" customWidth="1"/>
    <col min="4108" max="4108" width="8.625" style="105" customWidth="1"/>
    <col min="4109" max="4109" width="8.375" style="105" customWidth="1"/>
    <col min="4110" max="4110" width="6.375" style="105" customWidth="1"/>
    <col min="4111" max="4111" width="8.125" style="105" customWidth="1"/>
    <col min="4112" max="4112" width="8" style="105" customWidth="1"/>
    <col min="4113" max="4352" width="9" style="105"/>
    <col min="4353" max="4354" width="3.625" style="105" customWidth="1"/>
    <col min="4355" max="4355" width="3.875" style="105" customWidth="1"/>
    <col min="4356" max="4356" width="7.25" style="105" customWidth="1"/>
    <col min="4357" max="4357" width="0" style="105" hidden="1" customWidth="1"/>
    <col min="4358" max="4358" width="19.125" style="105" customWidth="1"/>
    <col min="4359" max="4359" width="3.875" style="105" customWidth="1"/>
    <col min="4360" max="4360" width="6.875" style="105" customWidth="1"/>
    <col min="4361" max="4361" width="7" style="105" customWidth="1"/>
    <col min="4362" max="4362" width="8.625" style="105" customWidth="1"/>
    <col min="4363" max="4363" width="8" style="105" customWidth="1"/>
    <col min="4364" max="4364" width="8.625" style="105" customWidth="1"/>
    <col min="4365" max="4365" width="8.375" style="105" customWidth="1"/>
    <col min="4366" max="4366" width="6.375" style="105" customWidth="1"/>
    <col min="4367" max="4367" width="8.125" style="105" customWidth="1"/>
    <col min="4368" max="4368" width="8" style="105" customWidth="1"/>
    <col min="4369" max="4608" width="9" style="105"/>
    <col min="4609" max="4610" width="3.625" style="105" customWidth="1"/>
    <col min="4611" max="4611" width="3.875" style="105" customWidth="1"/>
    <col min="4612" max="4612" width="7.25" style="105" customWidth="1"/>
    <col min="4613" max="4613" width="0" style="105" hidden="1" customWidth="1"/>
    <col min="4614" max="4614" width="19.125" style="105" customWidth="1"/>
    <col min="4615" max="4615" width="3.875" style="105" customWidth="1"/>
    <col min="4616" max="4616" width="6.875" style="105" customWidth="1"/>
    <col min="4617" max="4617" width="7" style="105" customWidth="1"/>
    <col min="4618" max="4618" width="8.625" style="105" customWidth="1"/>
    <col min="4619" max="4619" width="8" style="105" customWidth="1"/>
    <col min="4620" max="4620" width="8.625" style="105" customWidth="1"/>
    <col min="4621" max="4621" width="8.375" style="105" customWidth="1"/>
    <col min="4622" max="4622" width="6.375" style="105" customWidth="1"/>
    <col min="4623" max="4623" width="8.125" style="105" customWidth="1"/>
    <col min="4624" max="4624" width="8" style="105" customWidth="1"/>
    <col min="4625" max="4864" width="9" style="105"/>
    <col min="4865" max="4866" width="3.625" style="105" customWidth="1"/>
    <col min="4867" max="4867" width="3.875" style="105" customWidth="1"/>
    <col min="4868" max="4868" width="7.25" style="105" customWidth="1"/>
    <col min="4869" max="4869" width="0" style="105" hidden="1" customWidth="1"/>
    <col min="4870" max="4870" width="19.125" style="105" customWidth="1"/>
    <col min="4871" max="4871" width="3.875" style="105" customWidth="1"/>
    <col min="4872" max="4872" width="6.875" style="105" customWidth="1"/>
    <col min="4873" max="4873" width="7" style="105" customWidth="1"/>
    <col min="4874" max="4874" width="8.625" style="105" customWidth="1"/>
    <col min="4875" max="4875" width="8" style="105" customWidth="1"/>
    <col min="4876" max="4876" width="8.625" style="105" customWidth="1"/>
    <col min="4877" max="4877" width="8.375" style="105" customWidth="1"/>
    <col min="4878" max="4878" width="6.375" style="105" customWidth="1"/>
    <col min="4879" max="4879" width="8.125" style="105" customWidth="1"/>
    <col min="4880" max="4880" width="8" style="105" customWidth="1"/>
    <col min="4881" max="5120" width="9" style="105"/>
    <col min="5121" max="5122" width="3.625" style="105" customWidth="1"/>
    <col min="5123" max="5123" width="3.875" style="105" customWidth="1"/>
    <col min="5124" max="5124" width="7.25" style="105" customWidth="1"/>
    <col min="5125" max="5125" width="0" style="105" hidden="1" customWidth="1"/>
    <col min="5126" max="5126" width="19.125" style="105" customWidth="1"/>
    <col min="5127" max="5127" width="3.875" style="105" customWidth="1"/>
    <col min="5128" max="5128" width="6.875" style="105" customWidth="1"/>
    <col min="5129" max="5129" width="7" style="105" customWidth="1"/>
    <col min="5130" max="5130" width="8.625" style="105" customWidth="1"/>
    <col min="5131" max="5131" width="8" style="105" customWidth="1"/>
    <col min="5132" max="5132" width="8.625" style="105" customWidth="1"/>
    <col min="5133" max="5133" width="8.375" style="105" customWidth="1"/>
    <col min="5134" max="5134" width="6.375" style="105" customWidth="1"/>
    <col min="5135" max="5135" width="8.125" style="105" customWidth="1"/>
    <col min="5136" max="5136" width="8" style="105" customWidth="1"/>
    <col min="5137" max="5376" width="9" style="105"/>
    <col min="5377" max="5378" width="3.625" style="105" customWidth="1"/>
    <col min="5379" max="5379" width="3.875" style="105" customWidth="1"/>
    <col min="5380" max="5380" width="7.25" style="105" customWidth="1"/>
    <col min="5381" max="5381" width="0" style="105" hidden="1" customWidth="1"/>
    <col min="5382" max="5382" width="19.125" style="105" customWidth="1"/>
    <col min="5383" max="5383" width="3.875" style="105" customWidth="1"/>
    <col min="5384" max="5384" width="6.875" style="105" customWidth="1"/>
    <col min="5385" max="5385" width="7" style="105" customWidth="1"/>
    <col min="5386" max="5386" width="8.625" style="105" customWidth="1"/>
    <col min="5387" max="5387" width="8" style="105" customWidth="1"/>
    <col min="5388" max="5388" width="8.625" style="105" customWidth="1"/>
    <col min="5389" max="5389" width="8.375" style="105" customWidth="1"/>
    <col min="5390" max="5390" width="6.375" style="105" customWidth="1"/>
    <col min="5391" max="5391" width="8.125" style="105" customWidth="1"/>
    <col min="5392" max="5392" width="8" style="105" customWidth="1"/>
    <col min="5393" max="5632" width="9" style="105"/>
    <col min="5633" max="5634" width="3.625" style="105" customWidth="1"/>
    <col min="5635" max="5635" width="3.875" style="105" customWidth="1"/>
    <col min="5636" max="5636" width="7.25" style="105" customWidth="1"/>
    <col min="5637" max="5637" width="0" style="105" hidden="1" customWidth="1"/>
    <col min="5638" max="5638" width="19.125" style="105" customWidth="1"/>
    <col min="5639" max="5639" width="3.875" style="105" customWidth="1"/>
    <col min="5640" max="5640" width="6.875" style="105" customWidth="1"/>
    <col min="5641" max="5641" width="7" style="105" customWidth="1"/>
    <col min="5642" max="5642" width="8.625" style="105" customWidth="1"/>
    <col min="5643" max="5643" width="8" style="105" customWidth="1"/>
    <col min="5644" max="5644" width="8.625" style="105" customWidth="1"/>
    <col min="5645" max="5645" width="8.375" style="105" customWidth="1"/>
    <col min="5646" max="5646" width="6.375" style="105" customWidth="1"/>
    <col min="5647" max="5647" width="8.125" style="105" customWidth="1"/>
    <col min="5648" max="5648" width="8" style="105" customWidth="1"/>
    <col min="5649" max="5888" width="9" style="105"/>
    <col min="5889" max="5890" width="3.625" style="105" customWidth="1"/>
    <col min="5891" max="5891" width="3.875" style="105" customWidth="1"/>
    <col min="5892" max="5892" width="7.25" style="105" customWidth="1"/>
    <col min="5893" max="5893" width="0" style="105" hidden="1" customWidth="1"/>
    <col min="5894" max="5894" width="19.125" style="105" customWidth="1"/>
    <col min="5895" max="5895" width="3.875" style="105" customWidth="1"/>
    <col min="5896" max="5896" width="6.875" style="105" customWidth="1"/>
    <col min="5897" max="5897" width="7" style="105" customWidth="1"/>
    <col min="5898" max="5898" width="8.625" style="105" customWidth="1"/>
    <col min="5899" max="5899" width="8" style="105" customWidth="1"/>
    <col min="5900" max="5900" width="8.625" style="105" customWidth="1"/>
    <col min="5901" max="5901" width="8.375" style="105" customWidth="1"/>
    <col min="5902" max="5902" width="6.375" style="105" customWidth="1"/>
    <col min="5903" max="5903" width="8.125" style="105" customWidth="1"/>
    <col min="5904" max="5904" width="8" style="105" customWidth="1"/>
    <col min="5905" max="6144" width="9" style="105"/>
    <col min="6145" max="6146" width="3.625" style="105" customWidth="1"/>
    <col min="6147" max="6147" width="3.875" style="105" customWidth="1"/>
    <col min="6148" max="6148" width="7.25" style="105" customWidth="1"/>
    <col min="6149" max="6149" width="0" style="105" hidden="1" customWidth="1"/>
    <col min="6150" max="6150" width="19.125" style="105" customWidth="1"/>
    <col min="6151" max="6151" width="3.875" style="105" customWidth="1"/>
    <col min="6152" max="6152" width="6.875" style="105" customWidth="1"/>
    <col min="6153" max="6153" width="7" style="105" customWidth="1"/>
    <col min="6154" max="6154" width="8.625" style="105" customWidth="1"/>
    <col min="6155" max="6155" width="8" style="105" customWidth="1"/>
    <col min="6156" max="6156" width="8.625" style="105" customWidth="1"/>
    <col min="6157" max="6157" width="8.375" style="105" customWidth="1"/>
    <col min="6158" max="6158" width="6.375" style="105" customWidth="1"/>
    <col min="6159" max="6159" width="8.125" style="105" customWidth="1"/>
    <col min="6160" max="6160" width="8" style="105" customWidth="1"/>
    <col min="6161" max="6400" width="9" style="105"/>
    <col min="6401" max="6402" width="3.625" style="105" customWidth="1"/>
    <col min="6403" max="6403" width="3.875" style="105" customWidth="1"/>
    <col min="6404" max="6404" width="7.25" style="105" customWidth="1"/>
    <col min="6405" max="6405" width="0" style="105" hidden="1" customWidth="1"/>
    <col min="6406" max="6406" width="19.125" style="105" customWidth="1"/>
    <col min="6407" max="6407" width="3.875" style="105" customWidth="1"/>
    <col min="6408" max="6408" width="6.875" style="105" customWidth="1"/>
    <col min="6409" max="6409" width="7" style="105" customWidth="1"/>
    <col min="6410" max="6410" width="8.625" style="105" customWidth="1"/>
    <col min="6411" max="6411" width="8" style="105" customWidth="1"/>
    <col min="6412" max="6412" width="8.625" style="105" customWidth="1"/>
    <col min="6413" max="6413" width="8.375" style="105" customWidth="1"/>
    <col min="6414" max="6414" width="6.375" style="105" customWidth="1"/>
    <col min="6415" max="6415" width="8.125" style="105" customWidth="1"/>
    <col min="6416" max="6416" width="8" style="105" customWidth="1"/>
    <col min="6417" max="6656" width="9" style="105"/>
    <col min="6657" max="6658" width="3.625" style="105" customWidth="1"/>
    <col min="6659" max="6659" width="3.875" style="105" customWidth="1"/>
    <col min="6660" max="6660" width="7.25" style="105" customWidth="1"/>
    <col min="6661" max="6661" width="0" style="105" hidden="1" customWidth="1"/>
    <col min="6662" max="6662" width="19.125" style="105" customWidth="1"/>
    <col min="6663" max="6663" width="3.875" style="105" customWidth="1"/>
    <col min="6664" max="6664" width="6.875" style="105" customWidth="1"/>
    <col min="6665" max="6665" width="7" style="105" customWidth="1"/>
    <col min="6666" max="6666" width="8.625" style="105" customWidth="1"/>
    <col min="6667" max="6667" width="8" style="105" customWidth="1"/>
    <col min="6668" max="6668" width="8.625" style="105" customWidth="1"/>
    <col min="6669" max="6669" width="8.375" style="105" customWidth="1"/>
    <col min="6670" max="6670" width="6.375" style="105" customWidth="1"/>
    <col min="6671" max="6671" width="8.125" style="105" customWidth="1"/>
    <col min="6672" max="6672" width="8" style="105" customWidth="1"/>
    <col min="6673" max="6912" width="9" style="105"/>
    <col min="6913" max="6914" width="3.625" style="105" customWidth="1"/>
    <col min="6915" max="6915" width="3.875" style="105" customWidth="1"/>
    <col min="6916" max="6916" width="7.25" style="105" customWidth="1"/>
    <col min="6917" max="6917" width="0" style="105" hidden="1" customWidth="1"/>
    <col min="6918" max="6918" width="19.125" style="105" customWidth="1"/>
    <col min="6919" max="6919" width="3.875" style="105" customWidth="1"/>
    <col min="6920" max="6920" width="6.875" style="105" customWidth="1"/>
    <col min="6921" max="6921" width="7" style="105" customWidth="1"/>
    <col min="6922" max="6922" width="8.625" style="105" customWidth="1"/>
    <col min="6923" max="6923" width="8" style="105" customWidth="1"/>
    <col min="6924" max="6924" width="8.625" style="105" customWidth="1"/>
    <col min="6925" max="6925" width="8.375" style="105" customWidth="1"/>
    <col min="6926" max="6926" width="6.375" style="105" customWidth="1"/>
    <col min="6927" max="6927" width="8.125" style="105" customWidth="1"/>
    <col min="6928" max="6928" width="8" style="105" customWidth="1"/>
    <col min="6929" max="7168" width="9" style="105"/>
    <col min="7169" max="7170" width="3.625" style="105" customWidth="1"/>
    <col min="7171" max="7171" width="3.875" style="105" customWidth="1"/>
    <col min="7172" max="7172" width="7.25" style="105" customWidth="1"/>
    <col min="7173" max="7173" width="0" style="105" hidden="1" customWidth="1"/>
    <col min="7174" max="7174" width="19.125" style="105" customWidth="1"/>
    <col min="7175" max="7175" width="3.875" style="105" customWidth="1"/>
    <col min="7176" max="7176" width="6.875" style="105" customWidth="1"/>
    <col min="7177" max="7177" width="7" style="105" customWidth="1"/>
    <col min="7178" max="7178" width="8.625" style="105" customWidth="1"/>
    <col min="7179" max="7179" width="8" style="105" customWidth="1"/>
    <col min="7180" max="7180" width="8.625" style="105" customWidth="1"/>
    <col min="7181" max="7181" width="8.375" style="105" customWidth="1"/>
    <col min="7182" max="7182" width="6.375" style="105" customWidth="1"/>
    <col min="7183" max="7183" width="8.125" style="105" customWidth="1"/>
    <col min="7184" max="7184" width="8" style="105" customWidth="1"/>
    <col min="7185" max="7424" width="9" style="105"/>
    <col min="7425" max="7426" width="3.625" style="105" customWidth="1"/>
    <col min="7427" max="7427" width="3.875" style="105" customWidth="1"/>
    <col min="7428" max="7428" width="7.25" style="105" customWidth="1"/>
    <col min="7429" max="7429" width="0" style="105" hidden="1" customWidth="1"/>
    <col min="7430" max="7430" width="19.125" style="105" customWidth="1"/>
    <col min="7431" max="7431" width="3.875" style="105" customWidth="1"/>
    <col min="7432" max="7432" width="6.875" style="105" customWidth="1"/>
    <col min="7433" max="7433" width="7" style="105" customWidth="1"/>
    <col min="7434" max="7434" width="8.625" style="105" customWidth="1"/>
    <col min="7435" max="7435" width="8" style="105" customWidth="1"/>
    <col min="7436" max="7436" width="8.625" style="105" customWidth="1"/>
    <col min="7437" max="7437" width="8.375" style="105" customWidth="1"/>
    <col min="7438" max="7438" width="6.375" style="105" customWidth="1"/>
    <col min="7439" max="7439" width="8.125" style="105" customWidth="1"/>
    <col min="7440" max="7440" width="8" style="105" customWidth="1"/>
    <col min="7441" max="7680" width="9" style="105"/>
    <col min="7681" max="7682" width="3.625" style="105" customWidth="1"/>
    <col min="7683" max="7683" width="3.875" style="105" customWidth="1"/>
    <col min="7684" max="7684" width="7.25" style="105" customWidth="1"/>
    <col min="7685" max="7685" width="0" style="105" hidden="1" customWidth="1"/>
    <col min="7686" max="7686" width="19.125" style="105" customWidth="1"/>
    <col min="7687" max="7687" width="3.875" style="105" customWidth="1"/>
    <col min="7688" max="7688" width="6.875" style="105" customWidth="1"/>
    <col min="7689" max="7689" width="7" style="105" customWidth="1"/>
    <col min="7690" max="7690" width="8.625" style="105" customWidth="1"/>
    <col min="7691" max="7691" width="8" style="105" customWidth="1"/>
    <col min="7692" max="7692" width="8.625" style="105" customWidth="1"/>
    <col min="7693" max="7693" width="8.375" style="105" customWidth="1"/>
    <col min="7694" max="7694" width="6.375" style="105" customWidth="1"/>
    <col min="7695" max="7695" width="8.125" style="105" customWidth="1"/>
    <col min="7696" max="7696" width="8" style="105" customWidth="1"/>
    <col min="7697" max="7936" width="9" style="105"/>
    <col min="7937" max="7938" width="3.625" style="105" customWidth="1"/>
    <col min="7939" max="7939" width="3.875" style="105" customWidth="1"/>
    <col min="7940" max="7940" width="7.25" style="105" customWidth="1"/>
    <col min="7941" max="7941" width="0" style="105" hidden="1" customWidth="1"/>
    <col min="7942" max="7942" width="19.125" style="105" customWidth="1"/>
    <col min="7943" max="7943" width="3.875" style="105" customWidth="1"/>
    <col min="7944" max="7944" width="6.875" style="105" customWidth="1"/>
    <col min="7945" max="7945" width="7" style="105" customWidth="1"/>
    <col min="7946" max="7946" width="8.625" style="105" customWidth="1"/>
    <col min="7947" max="7947" width="8" style="105" customWidth="1"/>
    <col min="7948" max="7948" width="8.625" style="105" customWidth="1"/>
    <col min="7949" max="7949" width="8.375" style="105" customWidth="1"/>
    <col min="7950" max="7950" width="6.375" style="105" customWidth="1"/>
    <col min="7951" max="7951" width="8.125" style="105" customWidth="1"/>
    <col min="7952" max="7952" width="8" style="105" customWidth="1"/>
    <col min="7953" max="8192" width="9" style="105"/>
    <col min="8193" max="8194" width="3.625" style="105" customWidth="1"/>
    <col min="8195" max="8195" width="3.875" style="105" customWidth="1"/>
    <col min="8196" max="8196" width="7.25" style="105" customWidth="1"/>
    <col min="8197" max="8197" width="0" style="105" hidden="1" customWidth="1"/>
    <col min="8198" max="8198" width="19.125" style="105" customWidth="1"/>
    <col min="8199" max="8199" width="3.875" style="105" customWidth="1"/>
    <col min="8200" max="8200" width="6.875" style="105" customWidth="1"/>
    <col min="8201" max="8201" width="7" style="105" customWidth="1"/>
    <col min="8202" max="8202" width="8.625" style="105" customWidth="1"/>
    <col min="8203" max="8203" width="8" style="105" customWidth="1"/>
    <col min="8204" max="8204" width="8.625" style="105" customWidth="1"/>
    <col min="8205" max="8205" width="8.375" style="105" customWidth="1"/>
    <col min="8206" max="8206" width="6.375" style="105" customWidth="1"/>
    <col min="8207" max="8207" width="8.125" style="105" customWidth="1"/>
    <col min="8208" max="8208" width="8" style="105" customWidth="1"/>
    <col min="8209" max="8448" width="9" style="105"/>
    <col min="8449" max="8450" width="3.625" style="105" customWidth="1"/>
    <col min="8451" max="8451" width="3.875" style="105" customWidth="1"/>
    <col min="8452" max="8452" width="7.25" style="105" customWidth="1"/>
    <col min="8453" max="8453" width="0" style="105" hidden="1" customWidth="1"/>
    <col min="8454" max="8454" width="19.125" style="105" customWidth="1"/>
    <col min="8455" max="8455" width="3.875" style="105" customWidth="1"/>
    <col min="8456" max="8456" width="6.875" style="105" customWidth="1"/>
    <col min="8457" max="8457" width="7" style="105" customWidth="1"/>
    <col min="8458" max="8458" width="8.625" style="105" customWidth="1"/>
    <col min="8459" max="8459" width="8" style="105" customWidth="1"/>
    <col min="8460" max="8460" width="8.625" style="105" customWidth="1"/>
    <col min="8461" max="8461" width="8.375" style="105" customWidth="1"/>
    <col min="8462" max="8462" width="6.375" style="105" customWidth="1"/>
    <col min="8463" max="8463" width="8.125" style="105" customWidth="1"/>
    <col min="8464" max="8464" width="8" style="105" customWidth="1"/>
    <col min="8465" max="8704" width="9" style="105"/>
    <col min="8705" max="8706" width="3.625" style="105" customWidth="1"/>
    <col min="8707" max="8707" width="3.875" style="105" customWidth="1"/>
    <col min="8708" max="8708" width="7.25" style="105" customWidth="1"/>
    <col min="8709" max="8709" width="0" style="105" hidden="1" customWidth="1"/>
    <col min="8710" max="8710" width="19.125" style="105" customWidth="1"/>
    <col min="8711" max="8711" width="3.875" style="105" customWidth="1"/>
    <col min="8712" max="8712" width="6.875" style="105" customWidth="1"/>
    <col min="8713" max="8713" width="7" style="105" customWidth="1"/>
    <col min="8714" max="8714" width="8.625" style="105" customWidth="1"/>
    <col min="8715" max="8715" width="8" style="105" customWidth="1"/>
    <col min="8716" max="8716" width="8.625" style="105" customWidth="1"/>
    <col min="8717" max="8717" width="8.375" style="105" customWidth="1"/>
    <col min="8718" max="8718" width="6.375" style="105" customWidth="1"/>
    <col min="8719" max="8719" width="8.125" style="105" customWidth="1"/>
    <col min="8720" max="8720" width="8" style="105" customWidth="1"/>
    <col min="8721" max="8960" width="9" style="105"/>
    <col min="8961" max="8962" width="3.625" style="105" customWidth="1"/>
    <col min="8963" max="8963" width="3.875" style="105" customWidth="1"/>
    <col min="8964" max="8964" width="7.25" style="105" customWidth="1"/>
    <col min="8965" max="8965" width="0" style="105" hidden="1" customWidth="1"/>
    <col min="8966" max="8966" width="19.125" style="105" customWidth="1"/>
    <col min="8967" max="8967" width="3.875" style="105" customWidth="1"/>
    <col min="8968" max="8968" width="6.875" style="105" customWidth="1"/>
    <col min="8969" max="8969" width="7" style="105" customWidth="1"/>
    <col min="8970" max="8970" width="8.625" style="105" customWidth="1"/>
    <col min="8971" max="8971" width="8" style="105" customWidth="1"/>
    <col min="8972" max="8972" width="8.625" style="105" customWidth="1"/>
    <col min="8973" max="8973" width="8.375" style="105" customWidth="1"/>
    <col min="8974" max="8974" width="6.375" style="105" customWidth="1"/>
    <col min="8975" max="8975" width="8.125" style="105" customWidth="1"/>
    <col min="8976" max="8976" width="8" style="105" customWidth="1"/>
    <col min="8977" max="9216" width="9" style="105"/>
    <col min="9217" max="9218" width="3.625" style="105" customWidth="1"/>
    <col min="9219" max="9219" width="3.875" style="105" customWidth="1"/>
    <col min="9220" max="9220" width="7.25" style="105" customWidth="1"/>
    <col min="9221" max="9221" width="0" style="105" hidden="1" customWidth="1"/>
    <col min="9222" max="9222" width="19.125" style="105" customWidth="1"/>
    <col min="9223" max="9223" width="3.875" style="105" customWidth="1"/>
    <col min="9224" max="9224" width="6.875" style="105" customWidth="1"/>
    <col min="9225" max="9225" width="7" style="105" customWidth="1"/>
    <col min="9226" max="9226" width="8.625" style="105" customWidth="1"/>
    <col min="9227" max="9227" width="8" style="105" customWidth="1"/>
    <col min="9228" max="9228" width="8.625" style="105" customWidth="1"/>
    <col min="9229" max="9229" width="8.375" style="105" customWidth="1"/>
    <col min="9230" max="9230" width="6.375" style="105" customWidth="1"/>
    <col min="9231" max="9231" width="8.125" style="105" customWidth="1"/>
    <col min="9232" max="9232" width="8" style="105" customWidth="1"/>
    <col min="9233" max="9472" width="9" style="105"/>
    <col min="9473" max="9474" width="3.625" style="105" customWidth="1"/>
    <col min="9475" max="9475" width="3.875" style="105" customWidth="1"/>
    <col min="9476" max="9476" width="7.25" style="105" customWidth="1"/>
    <col min="9477" max="9477" width="0" style="105" hidden="1" customWidth="1"/>
    <col min="9478" max="9478" width="19.125" style="105" customWidth="1"/>
    <col min="9479" max="9479" width="3.875" style="105" customWidth="1"/>
    <col min="9480" max="9480" width="6.875" style="105" customWidth="1"/>
    <col min="9481" max="9481" width="7" style="105" customWidth="1"/>
    <col min="9482" max="9482" width="8.625" style="105" customWidth="1"/>
    <col min="9483" max="9483" width="8" style="105" customWidth="1"/>
    <col min="9484" max="9484" width="8.625" style="105" customWidth="1"/>
    <col min="9485" max="9485" width="8.375" style="105" customWidth="1"/>
    <col min="9486" max="9486" width="6.375" style="105" customWidth="1"/>
    <col min="9487" max="9487" width="8.125" style="105" customWidth="1"/>
    <col min="9488" max="9488" width="8" style="105" customWidth="1"/>
    <col min="9489" max="9728" width="9" style="105"/>
    <col min="9729" max="9730" width="3.625" style="105" customWidth="1"/>
    <col min="9731" max="9731" width="3.875" style="105" customWidth="1"/>
    <col min="9732" max="9732" width="7.25" style="105" customWidth="1"/>
    <col min="9733" max="9733" width="0" style="105" hidden="1" customWidth="1"/>
    <col min="9734" max="9734" width="19.125" style="105" customWidth="1"/>
    <col min="9735" max="9735" width="3.875" style="105" customWidth="1"/>
    <col min="9736" max="9736" width="6.875" style="105" customWidth="1"/>
    <col min="9737" max="9737" width="7" style="105" customWidth="1"/>
    <col min="9738" max="9738" width="8.625" style="105" customWidth="1"/>
    <col min="9739" max="9739" width="8" style="105" customWidth="1"/>
    <col min="9740" max="9740" width="8.625" style="105" customWidth="1"/>
    <col min="9741" max="9741" width="8.375" style="105" customWidth="1"/>
    <col min="9742" max="9742" width="6.375" style="105" customWidth="1"/>
    <col min="9743" max="9743" width="8.125" style="105" customWidth="1"/>
    <col min="9744" max="9744" width="8" style="105" customWidth="1"/>
    <col min="9745" max="9984" width="9" style="105"/>
    <col min="9985" max="9986" width="3.625" style="105" customWidth="1"/>
    <col min="9987" max="9987" width="3.875" style="105" customWidth="1"/>
    <col min="9988" max="9988" width="7.25" style="105" customWidth="1"/>
    <col min="9989" max="9989" width="0" style="105" hidden="1" customWidth="1"/>
    <col min="9990" max="9990" width="19.125" style="105" customWidth="1"/>
    <col min="9991" max="9991" width="3.875" style="105" customWidth="1"/>
    <col min="9992" max="9992" width="6.875" style="105" customWidth="1"/>
    <col min="9993" max="9993" width="7" style="105" customWidth="1"/>
    <col min="9994" max="9994" width="8.625" style="105" customWidth="1"/>
    <col min="9995" max="9995" width="8" style="105" customWidth="1"/>
    <col min="9996" max="9996" width="8.625" style="105" customWidth="1"/>
    <col min="9997" max="9997" width="8.375" style="105" customWidth="1"/>
    <col min="9998" max="9998" width="6.375" style="105" customWidth="1"/>
    <col min="9999" max="9999" width="8.125" style="105" customWidth="1"/>
    <col min="10000" max="10000" width="8" style="105" customWidth="1"/>
    <col min="10001" max="10240" width="9" style="105"/>
    <col min="10241" max="10242" width="3.625" style="105" customWidth="1"/>
    <col min="10243" max="10243" width="3.875" style="105" customWidth="1"/>
    <col min="10244" max="10244" width="7.25" style="105" customWidth="1"/>
    <col min="10245" max="10245" width="0" style="105" hidden="1" customWidth="1"/>
    <col min="10246" max="10246" width="19.125" style="105" customWidth="1"/>
    <col min="10247" max="10247" width="3.875" style="105" customWidth="1"/>
    <col min="10248" max="10248" width="6.875" style="105" customWidth="1"/>
    <col min="10249" max="10249" width="7" style="105" customWidth="1"/>
    <col min="10250" max="10250" width="8.625" style="105" customWidth="1"/>
    <col min="10251" max="10251" width="8" style="105" customWidth="1"/>
    <col min="10252" max="10252" width="8.625" style="105" customWidth="1"/>
    <col min="10253" max="10253" width="8.375" style="105" customWidth="1"/>
    <col min="10254" max="10254" width="6.375" style="105" customWidth="1"/>
    <col min="10255" max="10255" width="8.125" style="105" customWidth="1"/>
    <col min="10256" max="10256" width="8" style="105" customWidth="1"/>
    <col min="10257" max="10496" width="9" style="105"/>
    <col min="10497" max="10498" width="3.625" style="105" customWidth="1"/>
    <col min="10499" max="10499" width="3.875" style="105" customWidth="1"/>
    <col min="10500" max="10500" width="7.25" style="105" customWidth="1"/>
    <col min="10501" max="10501" width="0" style="105" hidden="1" customWidth="1"/>
    <col min="10502" max="10502" width="19.125" style="105" customWidth="1"/>
    <col min="10503" max="10503" width="3.875" style="105" customWidth="1"/>
    <col min="10504" max="10504" width="6.875" style="105" customWidth="1"/>
    <col min="10505" max="10505" width="7" style="105" customWidth="1"/>
    <col min="10506" max="10506" width="8.625" style="105" customWidth="1"/>
    <col min="10507" max="10507" width="8" style="105" customWidth="1"/>
    <col min="10508" max="10508" width="8.625" style="105" customWidth="1"/>
    <col min="10509" max="10509" width="8.375" style="105" customWidth="1"/>
    <col min="10510" max="10510" width="6.375" style="105" customWidth="1"/>
    <col min="10511" max="10511" width="8.125" style="105" customWidth="1"/>
    <col min="10512" max="10512" width="8" style="105" customWidth="1"/>
    <col min="10513" max="10752" width="9" style="105"/>
    <col min="10753" max="10754" width="3.625" style="105" customWidth="1"/>
    <col min="10755" max="10755" width="3.875" style="105" customWidth="1"/>
    <col min="10756" max="10756" width="7.25" style="105" customWidth="1"/>
    <col min="10757" max="10757" width="0" style="105" hidden="1" customWidth="1"/>
    <col min="10758" max="10758" width="19.125" style="105" customWidth="1"/>
    <col min="10759" max="10759" width="3.875" style="105" customWidth="1"/>
    <col min="10760" max="10760" width="6.875" style="105" customWidth="1"/>
    <col min="10761" max="10761" width="7" style="105" customWidth="1"/>
    <col min="10762" max="10762" width="8.625" style="105" customWidth="1"/>
    <col min="10763" max="10763" width="8" style="105" customWidth="1"/>
    <col min="10764" max="10764" width="8.625" style="105" customWidth="1"/>
    <col min="10765" max="10765" width="8.375" style="105" customWidth="1"/>
    <col min="10766" max="10766" width="6.375" style="105" customWidth="1"/>
    <col min="10767" max="10767" width="8.125" style="105" customWidth="1"/>
    <col min="10768" max="10768" width="8" style="105" customWidth="1"/>
    <col min="10769" max="11008" width="9" style="105"/>
    <col min="11009" max="11010" width="3.625" style="105" customWidth="1"/>
    <col min="11011" max="11011" width="3.875" style="105" customWidth="1"/>
    <col min="11012" max="11012" width="7.25" style="105" customWidth="1"/>
    <col min="11013" max="11013" width="0" style="105" hidden="1" customWidth="1"/>
    <col min="11014" max="11014" width="19.125" style="105" customWidth="1"/>
    <col min="11015" max="11015" width="3.875" style="105" customWidth="1"/>
    <col min="11016" max="11016" width="6.875" style="105" customWidth="1"/>
    <col min="11017" max="11017" width="7" style="105" customWidth="1"/>
    <col min="11018" max="11018" width="8.625" style="105" customWidth="1"/>
    <col min="11019" max="11019" width="8" style="105" customWidth="1"/>
    <col min="11020" max="11020" width="8.625" style="105" customWidth="1"/>
    <col min="11021" max="11021" width="8.375" style="105" customWidth="1"/>
    <col min="11022" max="11022" width="6.375" style="105" customWidth="1"/>
    <col min="11023" max="11023" width="8.125" style="105" customWidth="1"/>
    <col min="11024" max="11024" width="8" style="105" customWidth="1"/>
    <col min="11025" max="11264" width="9" style="105"/>
    <col min="11265" max="11266" width="3.625" style="105" customWidth="1"/>
    <col min="11267" max="11267" width="3.875" style="105" customWidth="1"/>
    <col min="11268" max="11268" width="7.25" style="105" customWidth="1"/>
    <col min="11269" max="11269" width="0" style="105" hidden="1" customWidth="1"/>
    <col min="11270" max="11270" width="19.125" style="105" customWidth="1"/>
    <col min="11271" max="11271" width="3.875" style="105" customWidth="1"/>
    <col min="11272" max="11272" width="6.875" style="105" customWidth="1"/>
    <col min="11273" max="11273" width="7" style="105" customWidth="1"/>
    <col min="11274" max="11274" width="8.625" style="105" customWidth="1"/>
    <col min="11275" max="11275" width="8" style="105" customWidth="1"/>
    <col min="11276" max="11276" width="8.625" style="105" customWidth="1"/>
    <col min="11277" max="11277" width="8.375" style="105" customWidth="1"/>
    <col min="11278" max="11278" width="6.375" style="105" customWidth="1"/>
    <col min="11279" max="11279" width="8.125" style="105" customWidth="1"/>
    <col min="11280" max="11280" width="8" style="105" customWidth="1"/>
    <col min="11281" max="11520" width="9" style="105"/>
    <col min="11521" max="11522" width="3.625" style="105" customWidth="1"/>
    <col min="11523" max="11523" width="3.875" style="105" customWidth="1"/>
    <col min="11524" max="11524" width="7.25" style="105" customWidth="1"/>
    <col min="11525" max="11525" width="0" style="105" hidden="1" customWidth="1"/>
    <col min="11526" max="11526" width="19.125" style="105" customWidth="1"/>
    <col min="11527" max="11527" width="3.875" style="105" customWidth="1"/>
    <col min="11528" max="11528" width="6.875" style="105" customWidth="1"/>
    <col min="11529" max="11529" width="7" style="105" customWidth="1"/>
    <col min="11530" max="11530" width="8.625" style="105" customWidth="1"/>
    <col min="11531" max="11531" width="8" style="105" customWidth="1"/>
    <col min="11532" max="11532" width="8.625" style="105" customWidth="1"/>
    <col min="11533" max="11533" width="8.375" style="105" customWidth="1"/>
    <col min="11534" max="11534" width="6.375" style="105" customWidth="1"/>
    <col min="11535" max="11535" width="8.125" style="105" customWidth="1"/>
    <col min="11536" max="11536" width="8" style="105" customWidth="1"/>
    <col min="11537" max="11776" width="9" style="105"/>
    <col min="11777" max="11778" width="3.625" style="105" customWidth="1"/>
    <col min="11779" max="11779" width="3.875" style="105" customWidth="1"/>
    <col min="11780" max="11780" width="7.25" style="105" customWidth="1"/>
    <col min="11781" max="11781" width="0" style="105" hidden="1" customWidth="1"/>
    <col min="11782" max="11782" width="19.125" style="105" customWidth="1"/>
    <col min="11783" max="11783" width="3.875" style="105" customWidth="1"/>
    <col min="11784" max="11784" width="6.875" style="105" customWidth="1"/>
    <col min="11785" max="11785" width="7" style="105" customWidth="1"/>
    <col min="11786" max="11786" width="8.625" style="105" customWidth="1"/>
    <col min="11787" max="11787" width="8" style="105" customWidth="1"/>
    <col min="11788" max="11788" width="8.625" style="105" customWidth="1"/>
    <col min="11789" max="11789" width="8.375" style="105" customWidth="1"/>
    <col min="11790" max="11790" width="6.375" style="105" customWidth="1"/>
    <col min="11791" max="11791" width="8.125" style="105" customWidth="1"/>
    <col min="11792" max="11792" width="8" style="105" customWidth="1"/>
    <col min="11793" max="12032" width="9" style="105"/>
    <col min="12033" max="12034" width="3.625" style="105" customWidth="1"/>
    <col min="12035" max="12035" width="3.875" style="105" customWidth="1"/>
    <col min="12036" max="12036" width="7.25" style="105" customWidth="1"/>
    <col min="12037" max="12037" width="0" style="105" hidden="1" customWidth="1"/>
    <col min="12038" max="12038" width="19.125" style="105" customWidth="1"/>
    <col min="12039" max="12039" width="3.875" style="105" customWidth="1"/>
    <col min="12040" max="12040" width="6.875" style="105" customWidth="1"/>
    <col min="12041" max="12041" width="7" style="105" customWidth="1"/>
    <col min="12042" max="12042" width="8.625" style="105" customWidth="1"/>
    <col min="12043" max="12043" width="8" style="105" customWidth="1"/>
    <col min="12044" max="12044" width="8.625" style="105" customWidth="1"/>
    <col min="12045" max="12045" width="8.375" style="105" customWidth="1"/>
    <col min="12046" max="12046" width="6.375" style="105" customWidth="1"/>
    <col min="12047" max="12047" width="8.125" style="105" customWidth="1"/>
    <col min="12048" max="12048" width="8" style="105" customWidth="1"/>
    <col min="12049" max="12288" width="9" style="105"/>
    <col min="12289" max="12290" width="3.625" style="105" customWidth="1"/>
    <col min="12291" max="12291" width="3.875" style="105" customWidth="1"/>
    <col min="12292" max="12292" width="7.25" style="105" customWidth="1"/>
    <col min="12293" max="12293" width="0" style="105" hidden="1" customWidth="1"/>
    <col min="12294" max="12294" width="19.125" style="105" customWidth="1"/>
    <col min="12295" max="12295" width="3.875" style="105" customWidth="1"/>
    <col min="12296" max="12296" width="6.875" style="105" customWidth="1"/>
    <col min="12297" max="12297" width="7" style="105" customWidth="1"/>
    <col min="12298" max="12298" width="8.625" style="105" customWidth="1"/>
    <col min="12299" max="12299" width="8" style="105" customWidth="1"/>
    <col min="12300" max="12300" width="8.625" style="105" customWidth="1"/>
    <col min="12301" max="12301" width="8.375" style="105" customWidth="1"/>
    <col min="12302" max="12302" width="6.375" style="105" customWidth="1"/>
    <col min="12303" max="12303" width="8.125" style="105" customWidth="1"/>
    <col min="12304" max="12304" width="8" style="105" customWidth="1"/>
    <col min="12305" max="12544" width="9" style="105"/>
    <col min="12545" max="12546" width="3.625" style="105" customWidth="1"/>
    <col min="12547" max="12547" width="3.875" style="105" customWidth="1"/>
    <col min="12548" max="12548" width="7.25" style="105" customWidth="1"/>
    <col min="12549" max="12549" width="0" style="105" hidden="1" customWidth="1"/>
    <col min="12550" max="12550" width="19.125" style="105" customWidth="1"/>
    <col min="12551" max="12551" width="3.875" style="105" customWidth="1"/>
    <col min="12552" max="12552" width="6.875" style="105" customWidth="1"/>
    <col min="12553" max="12553" width="7" style="105" customWidth="1"/>
    <col min="12554" max="12554" width="8.625" style="105" customWidth="1"/>
    <col min="12555" max="12555" width="8" style="105" customWidth="1"/>
    <col min="12556" max="12556" width="8.625" style="105" customWidth="1"/>
    <col min="12557" max="12557" width="8.375" style="105" customWidth="1"/>
    <col min="12558" max="12558" width="6.375" style="105" customWidth="1"/>
    <col min="12559" max="12559" width="8.125" style="105" customWidth="1"/>
    <col min="12560" max="12560" width="8" style="105" customWidth="1"/>
    <col min="12561" max="12800" width="9" style="105"/>
    <col min="12801" max="12802" width="3.625" style="105" customWidth="1"/>
    <col min="12803" max="12803" width="3.875" style="105" customWidth="1"/>
    <col min="12804" max="12804" width="7.25" style="105" customWidth="1"/>
    <col min="12805" max="12805" width="0" style="105" hidden="1" customWidth="1"/>
    <col min="12806" max="12806" width="19.125" style="105" customWidth="1"/>
    <col min="12807" max="12807" width="3.875" style="105" customWidth="1"/>
    <col min="12808" max="12808" width="6.875" style="105" customWidth="1"/>
    <col min="12809" max="12809" width="7" style="105" customWidth="1"/>
    <col min="12810" max="12810" width="8.625" style="105" customWidth="1"/>
    <col min="12811" max="12811" width="8" style="105" customWidth="1"/>
    <col min="12812" max="12812" width="8.625" style="105" customWidth="1"/>
    <col min="12813" max="12813" width="8.375" style="105" customWidth="1"/>
    <col min="12814" max="12814" width="6.375" style="105" customWidth="1"/>
    <col min="12815" max="12815" width="8.125" style="105" customWidth="1"/>
    <col min="12816" max="12816" width="8" style="105" customWidth="1"/>
    <col min="12817" max="13056" width="9" style="105"/>
    <col min="13057" max="13058" width="3.625" style="105" customWidth="1"/>
    <col min="13059" max="13059" width="3.875" style="105" customWidth="1"/>
    <col min="13060" max="13060" width="7.25" style="105" customWidth="1"/>
    <col min="13061" max="13061" width="0" style="105" hidden="1" customWidth="1"/>
    <col min="13062" max="13062" width="19.125" style="105" customWidth="1"/>
    <col min="13063" max="13063" width="3.875" style="105" customWidth="1"/>
    <col min="13064" max="13064" width="6.875" style="105" customWidth="1"/>
    <col min="13065" max="13065" width="7" style="105" customWidth="1"/>
    <col min="13066" max="13066" width="8.625" style="105" customWidth="1"/>
    <col min="13067" max="13067" width="8" style="105" customWidth="1"/>
    <col min="13068" max="13068" width="8.625" style="105" customWidth="1"/>
    <col min="13069" max="13069" width="8.375" style="105" customWidth="1"/>
    <col min="13070" max="13070" width="6.375" style="105" customWidth="1"/>
    <col min="13071" max="13071" width="8.125" style="105" customWidth="1"/>
    <col min="13072" max="13072" width="8" style="105" customWidth="1"/>
    <col min="13073" max="13312" width="9" style="105"/>
    <col min="13313" max="13314" width="3.625" style="105" customWidth="1"/>
    <col min="13315" max="13315" width="3.875" style="105" customWidth="1"/>
    <col min="13316" max="13316" width="7.25" style="105" customWidth="1"/>
    <col min="13317" max="13317" width="0" style="105" hidden="1" customWidth="1"/>
    <col min="13318" max="13318" width="19.125" style="105" customWidth="1"/>
    <col min="13319" max="13319" width="3.875" style="105" customWidth="1"/>
    <col min="13320" max="13320" width="6.875" style="105" customWidth="1"/>
    <col min="13321" max="13321" width="7" style="105" customWidth="1"/>
    <col min="13322" max="13322" width="8.625" style="105" customWidth="1"/>
    <col min="13323" max="13323" width="8" style="105" customWidth="1"/>
    <col min="13324" max="13324" width="8.625" style="105" customWidth="1"/>
    <col min="13325" max="13325" width="8.375" style="105" customWidth="1"/>
    <col min="13326" max="13326" width="6.375" style="105" customWidth="1"/>
    <col min="13327" max="13327" width="8.125" style="105" customWidth="1"/>
    <col min="13328" max="13328" width="8" style="105" customWidth="1"/>
    <col min="13329" max="13568" width="9" style="105"/>
    <col min="13569" max="13570" width="3.625" style="105" customWidth="1"/>
    <col min="13571" max="13571" width="3.875" style="105" customWidth="1"/>
    <col min="13572" max="13572" width="7.25" style="105" customWidth="1"/>
    <col min="13573" max="13573" width="0" style="105" hidden="1" customWidth="1"/>
    <col min="13574" max="13574" width="19.125" style="105" customWidth="1"/>
    <col min="13575" max="13575" width="3.875" style="105" customWidth="1"/>
    <col min="13576" max="13576" width="6.875" style="105" customWidth="1"/>
    <col min="13577" max="13577" width="7" style="105" customWidth="1"/>
    <col min="13578" max="13578" width="8.625" style="105" customWidth="1"/>
    <col min="13579" max="13579" width="8" style="105" customWidth="1"/>
    <col min="13580" max="13580" width="8.625" style="105" customWidth="1"/>
    <col min="13581" max="13581" width="8.375" style="105" customWidth="1"/>
    <col min="13582" max="13582" width="6.375" style="105" customWidth="1"/>
    <col min="13583" max="13583" width="8.125" style="105" customWidth="1"/>
    <col min="13584" max="13584" width="8" style="105" customWidth="1"/>
    <col min="13585" max="13824" width="9" style="105"/>
    <col min="13825" max="13826" width="3.625" style="105" customWidth="1"/>
    <col min="13827" max="13827" width="3.875" style="105" customWidth="1"/>
    <col min="13828" max="13828" width="7.25" style="105" customWidth="1"/>
    <col min="13829" max="13829" width="0" style="105" hidden="1" customWidth="1"/>
    <col min="13830" max="13830" width="19.125" style="105" customWidth="1"/>
    <col min="13831" max="13831" width="3.875" style="105" customWidth="1"/>
    <col min="13832" max="13832" width="6.875" style="105" customWidth="1"/>
    <col min="13833" max="13833" width="7" style="105" customWidth="1"/>
    <col min="13834" max="13834" width="8.625" style="105" customWidth="1"/>
    <col min="13835" max="13835" width="8" style="105" customWidth="1"/>
    <col min="13836" max="13836" width="8.625" style="105" customWidth="1"/>
    <col min="13837" max="13837" width="8.375" style="105" customWidth="1"/>
    <col min="13838" max="13838" width="6.375" style="105" customWidth="1"/>
    <col min="13839" max="13839" width="8.125" style="105" customWidth="1"/>
    <col min="13840" max="13840" width="8" style="105" customWidth="1"/>
    <col min="13841" max="14080" width="9" style="105"/>
    <col min="14081" max="14082" width="3.625" style="105" customWidth="1"/>
    <col min="14083" max="14083" width="3.875" style="105" customWidth="1"/>
    <col min="14084" max="14084" width="7.25" style="105" customWidth="1"/>
    <col min="14085" max="14085" width="0" style="105" hidden="1" customWidth="1"/>
    <col min="14086" max="14086" width="19.125" style="105" customWidth="1"/>
    <col min="14087" max="14087" width="3.875" style="105" customWidth="1"/>
    <col min="14088" max="14088" width="6.875" style="105" customWidth="1"/>
    <col min="14089" max="14089" width="7" style="105" customWidth="1"/>
    <col min="14090" max="14090" width="8.625" style="105" customWidth="1"/>
    <col min="14091" max="14091" width="8" style="105" customWidth="1"/>
    <col min="14092" max="14092" width="8.625" style="105" customWidth="1"/>
    <col min="14093" max="14093" width="8.375" style="105" customWidth="1"/>
    <col min="14094" max="14094" width="6.375" style="105" customWidth="1"/>
    <col min="14095" max="14095" width="8.125" style="105" customWidth="1"/>
    <col min="14096" max="14096" width="8" style="105" customWidth="1"/>
    <col min="14097" max="14336" width="9" style="105"/>
    <col min="14337" max="14338" width="3.625" style="105" customWidth="1"/>
    <col min="14339" max="14339" width="3.875" style="105" customWidth="1"/>
    <col min="14340" max="14340" width="7.25" style="105" customWidth="1"/>
    <col min="14341" max="14341" width="0" style="105" hidden="1" customWidth="1"/>
    <col min="14342" max="14342" width="19.125" style="105" customWidth="1"/>
    <col min="14343" max="14343" width="3.875" style="105" customWidth="1"/>
    <col min="14344" max="14344" width="6.875" style="105" customWidth="1"/>
    <col min="14345" max="14345" width="7" style="105" customWidth="1"/>
    <col min="14346" max="14346" width="8.625" style="105" customWidth="1"/>
    <col min="14347" max="14347" width="8" style="105" customWidth="1"/>
    <col min="14348" max="14348" width="8.625" style="105" customWidth="1"/>
    <col min="14349" max="14349" width="8.375" style="105" customWidth="1"/>
    <col min="14350" max="14350" width="6.375" style="105" customWidth="1"/>
    <col min="14351" max="14351" width="8.125" style="105" customWidth="1"/>
    <col min="14352" max="14352" width="8" style="105" customWidth="1"/>
    <col min="14353" max="14592" width="9" style="105"/>
    <col min="14593" max="14594" width="3.625" style="105" customWidth="1"/>
    <col min="14595" max="14595" width="3.875" style="105" customWidth="1"/>
    <col min="14596" max="14596" width="7.25" style="105" customWidth="1"/>
    <col min="14597" max="14597" width="0" style="105" hidden="1" customWidth="1"/>
    <col min="14598" max="14598" width="19.125" style="105" customWidth="1"/>
    <col min="14599" max="14599" width="3.875" style="105" customWidth="1"/>
    <col min="14600" max="14600" width="6.875" style="105" customWidth="1"/>
    <col min="14601" max="14601" width="7" style="105" customWidth="1"/>
    <col min="14602" max="14602" width="8.625" style="105" customWidth="1"/>
    <col min="14603" max="14603" width="8" style="105" customWidth="1"/>
    <col min="14604" max="14604" width="8.625" style="105" customWidth="1"/>
    <col min="14605" max="14605" width="8.375" style="105" customWidth="1"/>
    <col min="14606" max="14606" width="6.375" style="105" customWidth="1"/>
    <col min="14607" max="14607" width="8.125" style="105" customWidth="1"/>
    <col min="14608" max="14608" width="8" style="105" customWidth="1"/>
    <col min="14609" max="14848" width="9" style="105"/>
    <col min="14849" max="14850" width="3.625" style="105" customWidth="1"/>
    <col min="14851" max="14851" width="3.875" style="105" customWidth="1"/>
    <col min="14852" max="14852" width="7.25" style="105" customWidth="1"/>
    <col min="14853" max="14853" width="0" style="105" hidden="1" customWidth="1"/>
    <col min="14854" max="14854" width="19.125" style="105" customWidth="1"/>
    <col min="14855" max="14855" width="3.875" style="105" customWidth="1"/>
    <col min="14856" max="14856" width="6.875" style="105" customWidth="1"/>
    <col min="14857" max="14857" width="7" style="105" customWidth="1"/>
    <col min="14858" max="14858" width="8.625" style="105" customWidth="1"/>
    <col min="14859" max="14859" width="8" style="105" customWidth="1"/>
    <col min="14860" max="14860" width="8.625" style="105" customWidth="1"/>
    <col min="14861" max="14861" width="8.375" style="105" customWidth="1"/>
    <col min="14862" max="14862" width="6.375" style="105" customWidth="1"/>
    <col min="14863" max="14863" width="8.125" style="105" customWidth="1"/>
    <col min="14864" max="14864" width="8" style="105" customWidth="1"/>
    <col min="14865" max="15104" width="9" style="105"/>
    <col min="15105" max="15106" width="3.625" style="105" customWidth="1"/>
    <col min="15107" max="15107" width="3.875" style="105" customWidth="1"/>
    <col min="15108" max="15108" width="7.25" style="105" customWidth="1"/>
    <col min="15109" max="15109" width="0" style="105" hidden="1" customWidth="1"/>
    <col min="15110" max="15110" width="19.125" style="105" customWidth="1"/>
    <col min="15111" max="15111" width="3.875" style="105" customWidth="1"/>
    <col min="15112" max="15112" width="6.875" style="105" customWidth="1"/>
    <col min="15113" max="15113" width="7" style="105" customWidth="1"/>
    <col min="15114" max="15114" width="8.625" style="105" customWidth="1"/>
    <col min="15115" max="15115" width="8" style="105" customWidth="1"/>
    <col min="15116" max="15116" width="8.625" style="105" customWidth="1"/>
    <col min="15117" max="15117" width="8.375" style="105" customWidth="1"/>
    <col min="15118" max="15118" width="6.375" style="105" customWidth="1"/>
    <col min="15119" max="15119" width="8.125" style="105" customWidth="1"/>
    <col min="15120" max="15120" width="8" style="105" customWidth="1"/>
    <col min="15121" max="15360" width="9" style="105"/>
    <col min="15361" max="15362" width="3.625" style="105" customWidth="1"/>
    <col min="15363" max="15363" width="3.875" style="105" customWidth="1"/>
    <col min="15364" max="15364" width="7.25" style="105" customWidth="1"/>
    <col min="15365" max="15365" width="0" style="105" hidden="1" customWidth="1"/>
    <col min="15366" max="15366" width="19.125" style="105" customWidth="1"/>
    <col min="15367" max="15367" width="3.875" style="105" customWidth="1"/>
    <col min="15368" max="15368" width="6.875" style="105" customWidth="1"/>
    <col min="15369" max="15369" width="7" style="105" customWidth="1"/>
    <col min="15370" max="15370" width="8.625" style="105" customWidth="1"/>
    <col min="15371" max="15371" width="8" style="105" customWidth="1"/>
    <col min="15372" max="15372" width="8.625" style="105" customWidth="1"/>
    <col min="15373" max="15373" width="8.375" style="105" customWidth="1"/>
    <col min="15374" max="15374" width="6.375" style="105" customWidth="1"/>
    <col min="15375" max="15375" width="8.125" style="105" customWidth="1"/>
    <col min="15376" max="15376" width="8" style="105" customWidth="1"/>
    <col min="15377" max="15616" width="9" style="105"/>
    <col min="15617" max="15618" width="3.625" style="105" customWidth="1"/>
    <col min="15619" max="15619" width="3.875" style="105" customWidth="1"/>
    <col min="15620" max="15620" width="7.25" style="105" customWidth="1"/>
    <col min="15621" max="15621" width="0" style="105" hidden="1" customWidth="1"/>
    <col min="15622" max="15622" width="19.125" style="105" customWidth="1"/>
    <col min="15623" max="15623" width="3.875" style="105" customWidth="1"/>
    <col min="15624" max="15624" width="6.875" style="105" customWidth="1"/>
    <col min="15625" max="15625" width="7" style="105" customWidth="1"/>
    <col min="15626" max="15626" width="8.625" style="105" customWidth="1"/>
    <col min="15627" max="15627" width="8" style="105" customWidth="1"/>
    <col min="15628" max="15628" width="8.625" style="105" customWidth="1"/>
    <col min="15629" max="15629" width="8.375" style="105" customWidth="1"/>
    <col min="15630" max="15630" width="6.375" style="105" customWidth="1"/>
    <col min="15631" max="15631" width="8.125" style="105" customWidth="1"/>
    <col min="15632" max="15632" width="8" style="105" customWidth="1"/>
    <col min="15633" max="15872" width="9" style="105"/>
    <col min="15873" max="15874" width="3.625" style="105" customWidth="1"/>
    <col min="15875" max="15875" width="3.875" style="105" customWidth="1"/>
    <col min="15876" max="15876" width="7.25" style="105" customWidth="1"/>
    <col min="15877" max="15877" width="0" style="105" hidden="1" customWidth="1"/>
    <col min="15878" max="15878" width="19.125" style="105" customWidth="1"/>
    <col min="15879" max="15879" width="3.875" style="105" customWidth="1"/>
    <col min="15880" max="15880" width="6.875" style="105" customWidth="1"/>
    <col min="15881" max="15881" width="7" style="105" customWidth="1"/>
    <col min="15882" max="15882" width="8.625" style="105" customWidth="1"/>
    <col min="15883" max="15883" width="8" style="105" customWidth="1"/>
    <col min="15884" max="15884" width="8.625" style="105" customWidth="1"/>
    <col min="15885" max="15885" width="8.375" style="105" customWidth="1"/>
    <col min="15886" max="15886" width="6.375" style="105" customWidth="1"/>
    <col min="15887" max="15887" width="8.125" style="105" customWidth="1"/>
    <col min="15888" max="15888" width="8" style="105" customWidth="1"/>
    <col min="15889" max="16128" width="9" style="105"/>
    <col min="16129" max="16130" width="3.625" style="105" customWidth="1"/>
    <col min="16131" max="16131" width="3.875" style="105" customWidth="1"/>
    <col min="16132" max="16132" width="7.25" style="105" customWidth="1"/>
    <col min="16133" max="16133" width="0" style="105" hidden="1" customWidth="1"/>
    <col min="16134" max="16134" width="19.125" style="105" customWidth="1"/>
    <col min="16135" max="16135" width="3.875" style="105" customWidth="1"/>
    <col min="16136" max="16136" width="6.875" style="105" customWidth="1"/>
    <col min="16137" max="16137" width="7" style="105" customWidth="1"/>
    <col min="16138" max="16138" width="8.625" style="105" customWidth="1"/>
    <col min="16139" max="16139" width="8" style="105" customWidth="1"/>
    <col min="16140" max="16140" width="8.625" style="105" customWidth="1"/>
    <col min="16141" max="16141" width="8.375" style="105" customWidth="1"/>
    <col min="16142" max="16142" width="6.375" style="105" customWidth="1"/>
    <col min="16143" max="16143" width="8.125" style="105" customWidth="1"/>
    <col min="16144" max="16144" width="8" style="105" customWidth="1"/>
    <col min="16145" max="16384" width="9" style="105"/>
  </cols>
  <sheetData>
    <row r="1" spans="1:20" s="41" customFormat="1" ht="33" customHeight="1">
      <c r="A1" s="274" t="s">
        <v>300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20" s="42" customFormat="1" ht="15" customHeight="1">
      <c r="A2" s="275" t="s">
        <v>301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20" s="53" customFormat="1" ht="24" customHeight="1">
      <c r="A3" s="43" t="s">
        <v>302</v>
      </c>
      <c r="B3" s="43" t="s">
        <v>303</v>
      </c>
      <c r="C3" s="44" t="s">
        <v>304</v>
      </c>
      <c r="D3" s="45" t="s">
        <v>305</v>
      </c>
      <c r="E3" s="46" t="s">
        <v>306</v>
      </c>
      <c r="F3" s="47" t="s">
        <v>307</v>
      </c>
      <c r="G3" s="48" t="s">
        <v>308</v>
      </c>
      <c r="H3" s="48" t="s">
        <v>309</v>
      </c>
      <c r="I3" s="48" t="s">
        <v>310</v>
      </c>
      <c r="J3" s="49" t="s">
        <v>311</v>
      </c>
      <c r="K3" s="49" t="s">
        <v>312</v>
      </c>
      <c r="L3" s="49" t="s">
        <v>313</v>
      </c>
      <c r="M3" s="50" t="s">
        <v>314</v>
      </c>
      <c r="N3" s="51" t="s">
        <v>312</v>
      </c>
      <c r="O3" s="50" t="s">
        <v>315</v>
      </c>
      <c r="P3" s="52" t="s">
        <v>316</v>
      </c>
      <c r="R3" s="53" t="s">
        <v>317</v>
      </c>
    </row>
    <row r="4" spans="1:20" s="53" customFormat="1" ht="10.5" customHeight="1">
      <c r="A4" s="54">
        <v>1</v>
      </c>
      <c r="B4" s="55" t="s">
        <v>178</v>
      </c>
      <c r="C4" s="56">
        <v>51</v>
      </c>
      <c r="D4" s="57" t="s">
        <v>58</v>
      </c>
      <c r="E4" s="58"/>
      <c r="F4" s="59" t="s">
        <v>59</v>
      </c>
      <c r="G4" s="60" t="s">
        <v>20</v>
      </c>
      <c r="H4" s="61" t="s">
        <v>60</v>
      </c>
      <c r="I4" s="61" t="s">
        <v>61</v>
      </c>
      <c r="J4" s="62">
        <v>6.3579861111111103E-3</v>
      </c>
      <c r="K4" s="63"/>
      <c r="L4" s="62">
        <f t="shared" ref="L4:L11" si="0">SUM(J4:K4)</f>
        <v>6.3579861111111103E-3</v>
      </c>
      <c r="M4" s="64">
        <v>6.2328703703703704E-3</v>
      </c>
      <c r="N4" s="65"/>
      <c r="O4" s="64">
        <f t="shared" ref="O4:O11" si="1">SUM(M4:N4)</f>
        <v>6.2328703703703704E-3</v>
      </c>
      <c r="P4" s="64">
        <f t="shared" ref="P4:P11" si="2">L4+O4</f>
        <v>1.2590856481481481E-2</v>
      </c>
      <c r="R4" s="53">
        <v>3</v>
      </c>
    </row>
    <row r="5" spans="1:20" s="53" customFormat="1" ht="10.5" customHeight="1">
      <c r="A5" s="54">
        <v>2</v>
      </c>
      <c r="B5" s="55" t="s">
        <v>178</v>
      </c>
      <c r="C5" s="56">
        <v>22</v>
      </c>
      <c r="D5" s="57" t="s">
        <v>53</v>
      </c>
      <c r="E5" s="58"/>
      <c r="F5" s="59" t="s">
        <v>30</v>
      </c>
      <c r="G5" s="60" t="s">
        <v>20</v>
      </c>
      <c r="H5" s="61" t="s">
        <v>54</v>
      </c>
      <c r="I5" s="61" t="s">
        <v>55</v>
      </c>
      <c r="J5" s="62">
        <v>7.4635416666666669E-3</v>
      </c>
      <c r="K5" s="63"/>
      <c r="L5" s="62">
        <f t="shared" si="0"/>
        <v>7.4635416666666669E-3</v>
      </c>
      <c r="M5" s="64">
        <v>6.9297453703703708E-3</v>
      </c>
      <c r="N5" s="65"/>
      <c r="O5" s="64">
        <f t="shared" si="1"/>
        <v>6.9297453703703708E-3</v>
      </c>
      <c r="P5" s="64">
        <f t="shared" si="2"/>
        <v>1.4393287037037038E-2</v>
      </c>
      <c r="R5" s="53">
        <v>1</v>
      </c>
      <c r="S5" s="66"/>
      <c r="T5" s="66"/>
    </row>
    <row r="6" spans="1:20" s="53" customFormat="1" ht="10.5" customHeight="1">
      <c r="A6" s="54">
        <v>3</v>
      </c>
      <c r="B6" s="55" t="s">
        <v>178</v>
      </c>
      <c r="C6" s="56">
        <v>16</v>
      </c>
      <c r="D6" s="57" t="s">
        <v>71</v>
      </c>
      <c r="E6" s="58"/>
      <c r="F6" s="59" t="s">
        <v>57</v>
      </c>
      <c r="G6" s="60" t="s">
        <v>20</v>
      </c>
      <c r="H6" s="61" t="s">
        <v>72</v>
      </c>
      <c r="I6" s="61" t="s">
        <v>73</v>
      </c>
      <c r="J6" s="62">
        <v>7.6550925925925927E-3</v>
      </c>
      <c r="K6" s="63"/>
      <c r="L6" s="62">
        <f t="shared" si="0"/>
        <v>7.6550925925925927E-3</v>
      </c>
      <c r="M6" s="64">
        <v>7.1168981481481474E-3</v>
      </c>
      <c r="N6" s="65"/>
      <c r="O6" s="64">
        <f t="shared" si="1"/>
        <v>7.1168981481481474E-3</v>
      </c>
      <c r="P6" s="64">
        <f t="shared" si="2"/>
        <v>1.477199074074074E-2</v>
      </c>
      <c r="R6" s="53">
        <v>8</v>
      </c>
    </row>
    <row r="7" spans="1:20" s="53" customFormat="1" ht="10.5" customHeight="1">
      <c r="A7" s="54">
        <v>4</v>
      </c>
      <c r="B7" s="55" t="s">
        <v>178</v>
      </c>
      <c r="C7" s="56">
        <v>20</v>
      </c>
      <c r="D7" s="57" t="s">
        <v>66</v>
      </c>
      <c r="E7" s="58"/>
      <c r="F7" s="59" t="s">
        <v>67</v>
      </c>
      <c r="G7" s="60"/>
      <c r="H7" s="61" t="s">
        <v>60</v>
      </c>
      <c r="I7" s="61" t="s">
        <v>61</v>
      </c>
      <c r="J7" s="62">
        <v>8.3333333333333332E-3</v>
      </c>
      <c r="K7" s="63"/>
      <c r="L7" s="62">
        <f t="shared" si="0"/>
        <v>8.3333333333333332E-3</v>
      </c>
      <c r="M7" s="64">
        <v>7.0011574074074073E-3</v>
      </c>
      <c r="N7" s="65"/>
      <c r="O7" s="64">
        <f t="shared" si="1"/>
        <v>7.0011574074074073E-3</v>
      </c>
      <c r="P7" s="64">
        <f t="shared" si="2"/>
        <v>1.5334490740740741E-2</v>
      </c>
      <c r="R7" s="53">
        <v>6</v>
      </c>
    </row>
    <row r="8" spans="1:20" s="53" customFormat="1" ht="10.5" customHeight="1">
      <c r="A8" s="54">
        <v>5</v>
      </c>
      <c r="B8" s="55" t="s">
        <v>178</v>
      </c>
      <c r="C8" s="69">
        <v>23</v>
      </c>
      <c r="D8" s="61" t="s">
        <v>65</v>
      </c>
      <c r="E8" s="70"/>
      <c r="F8" s="59" t="s">
        <v>30</v>
      </c>
      <c r="G8" s="71" t="s">
        <v>20</v>
      </c>
      <c r="H8" s="57" t="s">
        <v>60</v>
      </c>
      <c r="I8" s="57" t="s">
        <v>61</v>
      </c>
      <c r="J8" s="62">
        <v>8.3333333333333332E-3</v>
      </c>
      <c r="K8" s="63"/>
      <c r="L8" s="62">
        <f t="shared" si="0"/>
        <v>8.3333333333333332E-3</v>
      </c>
      <c r="M8" s="64">
        <v>7.3065972222222221E-3</v>
      </c>
      <c r="N8" s="65"/>
      <c r="O8" s="64">
        <f t="shared" si="1"/>
        <v>7.3065972222222221E-3</v>
      </c>
      <c r="P8" s="64">
        <f t="shared" si="2"/>
        <v>1.5639930555555556E-2</v>
      </c>
      <c r="R8" s="53">
        <v>5</v>
      </c>
    </row>
    <row r="9" spans="1:20" s="53" customFormat="1" ht="10.5" customHeight="1">
      <c r="A9" s="54">
        <v>6</v>
      </c>
      <c r="B9" s="55" t="s">
        <v>178</v>
      </c>
      <c r="C9" s="56">
        <v>15</v>
      </c>
      <c r="D9" s="57" t="s">
        <v>56</v>
      </c>
      <c r="E9" s="58"/>
      <c r="F9" s="59" t="s">
        <v>57</v>
      </c>
      <c r="G9" s="60" t="s">
        <v>20</v>
      </c>
      <c r="H9" s="61" t="s">
        <v>54</v>
      </c>
      <c r="I9" s="61" t="s">
        <v>55</v>
      </c>
      <c r="J9" s="62">
        <v>8.3333333333333332E-3</v>
      </c>
      <c r="K9" s="67"/>
      <c r="L9" s="62">
        <f t="shared" si="0"/>
        <v>8.3333333333333332E-3</v>
      </c>
      <c r="M9" s="62">
        <v>8.3333333333333332E-3</v>
      </c>
      <c r="N9" s="65"/>
      <c r="O9" s="64">
        <f t="shared" si="1"/>
        <v>8.3333333333333332E-3</v>
      </c>
      <c r="P9" s="64">
        <f t="shared" si="2"/>
        <v>1.6666666666666666E-2</v>
      </c>
      <c r="R9" s="53">
        <v>2</v>
      </c>
      <c r="S9" s="68">
        <v>8.692592592592592E-3</v>
      </c>
      <c r="T9" s="164">
        <v>8.5775462962962967E-3</v>
      </c>
    </row>
    <row r="10" spans="1:20" s="53" customFormat="1" ht="10.5" customHeight="1">
      <c r="A10" s="54"/>
      <c r="B10" s="55" t="s">
        <v>178</v>
      </c>
      <c r="C10" s="56">
        <v>37</v>
      </c>
      <c r="D10" s="57" t="s">
        <v>63</v>
      </c>
      <c r="E10" s="58"/>
      <c r="F10" s="59" t="s">
        <v>59</v>
      </c>
      <c r="G10" s="60"/>
      <c r="H10" s="61" t="s">
        <v>60</v>
      </c>
      <c r="I10" s="61" t="s">
        <v>61</v>
      </c>
      <c r="J10" s="62">
        <v>8.3333333333333332E-3</v>
      </c>
      <c r="K10" s="63"/>
      <c r="L10" s="62">
        <f t="shared" si="0"/>
        <v>8.3333333333333332E-3</v>
      </c>
      <c r="M10" s="62">
        <v>8.3333333333333332E-3</v>
      </c>
      <c r="N10" s="65"/>
      <c r="O10" s="64">
        <f t="shared" si="1"/>
        <v>8.3333333333333332E-3</v>
      </c>
      <c r="P10" s="64">
        <f t="shared" si="2"/>
        <v>1.6666666666666666E-2</v>
      </c>
      <c r="R10" s="53">
        <v>4</v>
      </c>
    </row>
    <row r="11" spans="1:20" s="53" customFormat="1" ht="10.5" customHeight="1">
      <c r="A11" s="54"/>
      <c r="B11" s="55" t="s">
        <v>178</v>
      </c>
      <c r="C11" s="56">
        <v>50</v>
      </c>
      <c r="D11" s="57" t="s">
        <v>68</v>
      </c>
      <c r="E11" s="58"/>
      <c r="F11" s="59" t="s">
        <v>59</v>
      </c>
      <c r="G11" s="60" t="s">
        <v>20</v>
      </c>
      <c r="H11" s="61" t="s">
        <v>60</v>
      </c>
      <c r="I11" s="61" t="s">
        <v>61</v>
      </c>
      <c r="J11" s="62">
        <v>8.3333333333333332E-3</v>
      </c>
      <c r="K11" s="63"/>
      <c r="L11" s="62">
        <f t="shared" si="0"/>
        <v>8.3333333333333332E-3</v>
      </c>
      <c r="M11" s="62">
        <v>8.3333333333333332E-3</v>
      </c>
      <c r="N11" s="65"/>
      <c r="O11" s="64">
        <f t="shared" si="1"/>
        <v>8.3333333333333332E-3</v>
      </c>
      <c r="P11" s="64">
        <f t="shared" si="2"/>
        <v>1.6666666666666666E-2</v>
      </c>
      <c r="R11" s="53">
        <v>7</v>
      </c>
    </row>
    <row r="12" spans="1:20" s="42" customFormat="1" ht="13.5" customHeight="1">
      <c r="A12" s="275" t="s">
        <v>318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20" s="53" customFormat="1" ht="24" customHeight="1">
      <c r="A13" s="43" t="s">
        <v>302</v>
      </c>
      <c r="B13" s="43" t="s">
        <v>303</v>
      </c>
      <c r="C13" s="44" t="s">
        <v>304</v>
      </c>
      <c r="D13" s="45" t="s">
        <v>305</v>
      </c>
      <c r="E13" s="46" t="s">
        <v>306</v>
      </c>
      <c r="F13" s="47" t="s">
        <v>307</v>
      </c>
      <c r="G13" s="48" t="s">
        <v>308</v>
      </c>
      <c r="H13" s="47" t="s">
        <v>309</v>
      </c>
      <c r="I13" s="47" t="s">
        <v>310</v>
      </c>
      <c r="J13" s="49" t="s">
        <v>311</v>
      </c>
      <c r="K13" s="49" t="s">
        <v>312</v>
      </c>
      <c r="L13" s="49" t="s">
        <v>313</v>
      </c>
      <c r="M13" s="50" t="s">
        <v>314</v>
      </c>
      <c r="N13" s="51" t="s">
        <v>312</v>
      </c>
      <c r="O13" s="50" t="s">
        <v>315</v>
      </c>
      <c r="P13" s="52" t="s">
        <v>316</v>
      </c>
      <c r="R13" s="72" t="s">
        <v>317</v>
      </c>
    </row>
    <row r="14" spans="1:20" s="53" customFormat="1" ht="10.5" customHeight="1">
      <c r="A14" s="54">
        <v>1</v>
      </c>
      <c r="B14" s="73" t="s">
        <v>180</v>
      </c>
      <c r="C14" s="74">
        <v>13</v>
      </c>
      <c r="D14" s="75" t="s">
        <v>35</v>
      </c>
      <c r="E14" s="75"/>
      <c r="F14" s="76" t="s">
        <v>26</v>
      </c>
      <c r="G14" s="77" t="s">
        <v>20</v>
      </c>
      <c r="H14" s="78" t="s">
        <v>36</v>
      </c>
      <c r="I14" s="78" t="s">
        <v>37</v>
      </c>
      <c r="J14" s="62">
        <v>6.4569444444444448E-3</v>
      </c>
      <c r="K14" s="62"/>
      <c r="L14" s="62">
        <f t="shared" ref="L14:L21" si="3">SUM(J14:K14)</f>
        <v>6.4569444444444448E-3</v>
      </c>
      <c r="M14" s="62">
        <v>6.2312500000000007E-3</v>
      </c>
      <c r="N14" s="63"/>
      <c r="O14" s="64">
        <f t="shared" ref="O14:O21" si="4">SUM(M14:N14)</f>
        <v>6.2312500000000007E-3</v>
      </c>
      <c r="P14" s="64">
        <f t="shared" ref="P14:P21" si="5">L14+O14</f>
        <v>1.2688194444444446E-2</v>
      </c>
      <c r="R14" s="53">
        <v>7</v>
      </c>
      <c r="S14" s="66"/>
      <c r="T14" s="66"/>
    </row>
    <row r="15" spans="1:20" s="53" customFormat="1" ht="10.5" customHeight="1">
      <c r="A15" s="54">
        <v>2</v>
      </c>
      <c r="B15" s="73" t="s">
        <v>180</v>
      </c>
      <c r="C15" s="74">
        <v>33</v>
      </c>
      <c r="D15" s="13" t="s">
        <v>18</v>
      </c>
      <c r="E15" s="75"/>
      <c r="F15" s="76" t="s">
        <v>19</v>
      </c>
      <c r="G15" s="77" t="s">
        <v>20</v>
      </c>
      <c r="H15" s="78" t="s">
        <v>21</v>
      </c>
      <c r="I15" s="78" t="s">
        <v>22</v>
      </c>
      <c r="J15" s="62">
        <v>6.8293981481481478E-3</v>
      </c>
      <c r="K15" s="62"/>
      <c r="L15" s="62">
        <f t="shared" si="3"/>
        <v>6.8293981481481478E-3</v>
      </c>
      <c r="M15" s="62">
        <v>7.0196759259259257E-3</v>
      </c>
      <c r="N15" s="63"/>
      <c r="O15" s="64">
        <f t="shared" si="4"/>
        <v>7.0196759259259257E-3</v>
      </c>
      <c r="P15" s="64">
        <f t="shared" si="5"/>
        <v>1.3849074074074073E-2</v>
      </c>
      <c r="R15" s="53">
        <v>2</v>
      </c>
    </row>
    <row r="16" spans="1:20" s="53" customFormat="1" ht="10.5" customHeight="1">
      <c r="A16" s="54">
        <v>3</v>
      </c>
      <c r="B16" s="73" t="s">
        <v>180</v>
      </c>
      <c r="C16" s="74">
        <v>29</v>
      </c>
      <c r="D16" s="75" t="s">
        <v>29</v>
      </c>
      <c r="E16" s="75"/>
      <c r="F16" s="76" t="s">
        <v>30</v>
      </c>
      <c r="G16" s="77" t="s">
        <v>20</v>
      </c>
      <c r="H16" s="78" t="s">
        <v>21</v>
      </c>
      <c r="I16" s="78" t="s">
        <v>27</v>
      </c>
      <c r="J16" s="62">
        <v>6.9234953703703707E-3</v>
      </c>
      <c r="K16" s="62"/>
      <c r="L16" s="62">
        <f t="shared" si="3"/>
        <v>6.9234953703703707E-3</v>
      </c>
      <c r="M16" s="62">
        <v>7.5990740740740741E-3</v>
      </c>
      <c r="N16" s="63"/>
      <c r="O16" s="64">
        <f t="shared" si="4"/>
        <v>7.5990740740740741E-3</v>
      </c>
      <c r="P16" s="64">
        <f t="shared" si="5"/>
        <v>1.4522569444444446E-2</v>
      </c>
      <c r="R16" s="53">
        <v>4</v>
      </c>
    </row>
    <row r="17" spans="1:20" s="53" customFormat="1" ht="10.15" customHeight="1">
      <c r="A17" s="54">
        <v>4</v>
      </c>
      <c r="B17" s="73" t="s">
        <v>180</v>
      </c>
      <c r="C17" s="74">
        <v>28</v>
      </c>
      <c r="D17" s="75" t="s">
        <v>32</v>
      </c>
      <c r="E17" s="75"/>
      <c r="F17" s="76" t="s">
        <v>30</v>
      </c>
      <c r="G17" s="77" t="s">
        <v>20</v>
      </c>
      <c r="H17" s="78" t="s">
        <v>33</v>
      </c>
      <c r="I17" s="78" t="s">
        <v>34</v>
      </c>
      <c r="J17" s="62">
        <v>7.283796296296296E-3</v>
      </c>
      <c r="K17" s="62"/>
      <c r="L17" s="62">
        <f t="shared" si="3"/>
        <v>7.283796296296296E-3</v>
      </c>
      <c r="M17" s="62">
        <v>7.4574074074074083E-3</v>
      </c>
      <c r="N17" s="63"/>
      <c r="O17" s="64">
        <f t="shared" si="4"/>
        <v>7.4574074074074083E-3</v>
      </c>
      <c r="P17" s="64">
        <f t="shared" si="5"/>
        <v>1.4741203703703704E-2</v>
      </c>
      <c r="R17" s="53">
        <v>6</v>
      </c>
    </row>
    <row r="18" spans="1:20" s="53" customFormat="1" ht="10.15" customHeight="1">
      <c r="A18" s="54">
        <v>5</v>
      </c>
      <c r="B18" s="73" t="s">
        <v>180</v>
      </c>
      <c r="C18" s="74">
        <v>31</v>
      </c>
      <c r="D18" s="75" t="s">
        <v>31</v>
      </c>
      <c r="E18" s="75"/>
      <c r="F18" s="76" t="s">
        <v>19</v>
      </c>
      <c r="G18" s="77" t="s">
        <v>20</v>
      </c>
      <c r="H18" s="78" t="s">
        <v>21</v>
      </c>
      <c r="I18" s="78"/>
      <c r="J18" s="62">
        <v>7.045717592592593E-3</v>
      </c>
      <c r="K18" s="62"/>
      <c r="L18" s="62">
        <f t="shared" si="3"/>
        <v>7.045717592592593E-3</v>
      </c>
      <c r="M18" s="62">
        <v>8.3333333333333332E-3</v>
      </c>
      <c r="N18" s="63"/>
      <c r="O18" s="64">
        <f t="shared" si="4"/>
        <v>8.3333333333333332E-3</v>
      </c>
      <c r="P18" s="64">
        <f t="shared" si="5"/>
        <v>1.5379050925925926E-2</v>
      </c>
      <c r="R18" s="53">
        <v>5</v>
      </c>
    </row>
    <row r="19" spans="1:20" s="53" customFormat="1" ht="10.15" customHeight="1">
      <c r="A19" s="54">
        <v>6</v>
      </c>
      <c r="B19" s="73" t="s">
        <v>180</v>
      </c>
      <c r="C19" s="74">
        <v>30</v>
      </c>
      <c r="D19" s="75" t="s">
        <v>38</v>
      </c>
      <c r="E19" s="75"/>
      <c r="F19" s="76" t="s">
        <v>39</v>
      </c>
      <c r="G19" s="77"/>
      <c r="H19" s="78" t="s">
        <v>21</v>
      </c>
      <c r="I19" s="78" t="s">
        <v>40</v>
      </c>
      <c r="J19" s="62">
        <v>8.3333333333333332E-3</v>
      </c>
      <c r="K19" s="62"/>
      <c r="L19" s="62">
        <f t="shared" si="3"/>
        <v>8.3333333333333332E-3</v>
      </c>
      <c r="M19" s="62">
        <v>7.727430555555556E-3</v>
      </c>
      <c r="N19" s="63"/>
      <c r="O19" s="64">
        <f t="shared" si="4"/>
        <v>7.727430555555556E-3</v>
      </c>
      <c r="P19" s="64">
        <f t="shared" si="5"/>
        <v>1.6060763888888888E-2</v>
      </c>
      <c r="R19" s="53">
        <v>8</v>
      </c>
    </row>
    <row r="20" spans="1:20" s="53" customFormat="1" ht="10.15" customHeight="1">
      <c r="A20" s="54"/>
      <c r="B20" s="73" t="s">
        <v>180</v>
      </c>
      <c r="C20" s="74">
        <v>21</v>
      </c>
      <c r="D20" s="75" t="s">
        <v>14</v>
      </c>
      <c r="E20" s="75"/>
      <c r="F20" s="76" t="s">
        <v>15</v>
      </c>
      <c r="G20" s="77"/>
      <c r="H20" s="78" t="s">
        <v>16</v>
      </c>
      <c r="I20" s="78"/>
      <c r="J20" s="62">
        <v>8.3333333333333332E-3</v>
      </c>
      <c r="K20" s="62"/>
      <c r="L20" s="62">
        <f t="shared" si="3"/>
        <v>8.3333333333333332E-3</v>
      </c>
      <c r="M20" s="62">
        <v>8.3333333333333332E-3</v>
      </c>
      <c r="N20" s="63"/>
      <c r="O20" s="64">
        <f t="shared" si="4"/>
        <v>8.3333333333333332E-3</v>
      </c>
      <c r="P20" s="64">
        <f t="shared" si="5"/>
        <v>1.6666666666666666E-2</v>
      </c>
      <c r="R20" s="53">
        <v>1</v>
      </c>
      <c r="S20" s="68">
        <v>8.6424768518518526E-3</v>
      </c>
      <c r="T20" s="68">
        <v>8.4814814814814805E-3</v>
      </c>
    </row>
    <row r="21" spans="1:20" s="53" customFormat="1" ht="10.15" customHeight="1">
      <c r="A21" s="54"/>
      <c r="B21" s="73" t="s">
        <v>180</v>
      </c>
      <c r="C21" s="74">
        <v>12</v>
      </c>
      <c r="D21" s="75" t="s">
        <v>25</v>
      </c>
      <c r="E21" s="75"/>
      <c r="F21" s="76" t="s">
        <v>26</v>
      </c>
      <c r="G21" s="77" t="s">
        <v>20</v>
      </c>
      <c r="H21" s="78" t="s">
        <v>21</v>
      </c>
      <c r="I21" s="78" t="s">
        <v>27</v>
      </c>
      <c r="J21" s="62">
        <v>8.3333333333333332E-3</v>
      </c>
      <c r="K21" s="62"/>
      <c r="L21" s="62">
        <f t="shared" si="3"/>
        <v>8.3333333333333332E-3</v>
      </c>
      <c r="M21" s="62">
        <v>8.3333333333333332E-3</v>
      </c>
      <c r="N21" s="63"/>
      <c r="O21" s="64">
        <f t="shared" si="4"/>
        <v>8.3333333333333332E-3</v>
      </c>
      <c r="P21" s="64">
        <f t="shared" si="5"/>
        <v>1.6666666666666666E-2</v>
      </c>
      <c r="R21" s="53">
        <v>3</v>
      </c>
    </row>
    <row r="22" spans="1:20" s="42" customFormat="1" ht="15" customHeight="1">
      <c r="A22" s="275" t="s">
        <v>319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spans="1:20" s="53" customFormat="1" ht="24" customHeight="1">
      <c r="A23" s="43" t="s">
        <v>320</v>
      </c>
      <c r="B23" s="43" t="s">
        <v>321</v>
      </c>
      <c r="C23" s="44" t="s">
        <v>322</v>
      </c>
      <c r="D23" s="45" t="s">
        <v>323</v>
      </c>
      <c r="E23" s="46" t="s">
        <v>324</v>
      </c>
      <c r="F23" s="47" t="s">
        <v>325</v>
      </c>
      <c r="G23" s="48" t="s">
        <v>326</v>
      </c>
      <c r="H23" s="48" t="s">
        <v>327</v>
      </c>
      <c r="I23" s="48" t="s">
        <v>328</v>
      </c>
      <c r="J23" s="49" t="s">
        <v>329</v>
      </c>
      <c r="K23" s="49" t="s">
        <v>330</v>
      </c>
      <c r="L23" s="49" t="s">
        <v>331</v>
      </c>
      <c r="M23" s="50" t="s">
        <v>332</v>
      </c>
      <c r="N23" s="51" t="s">
        <v>330</v>
      </c>
      <c r="O23" s="50" t="s">
        <v>333</v>
      </c>
      <c r="P23" s="52" t="s">
        <v>334</v>
      </c>
      <c r="R23" s="72" t="s">
        <v>335</v>
      </c>
    </row>
    <row r="24" spans="1:20" s="53" customFormat="1" ht="11.25" customHeight="1">
      <c r="A24" s="54">
        <v>1</v>
      </c>
      <c r="B24" s="22" t="s">
        <v>182</v>
      </c>
      <c r="C24" s="74">
        <v>6</v>
      </c>
      <c r="D24" s="75" t="s">
        <v>97</v>
      </c>
      <c r="E24" s="75"/>
      <c r="F24" s="76" t="s">
        <v>96</v>
      </c>
      <c r="G24" s="77" t="s">
        <v>20</v>
      </c>
      <c r="H24" s="78" t="s">
        <v>89</v>
      </c>
      <c r="I24" s="78" t="s">
        <v>90</v>
      </c>
      <c r="J24" s="62">
        <v>6.0037037037037029E-3</v>
      </c>
      <c r="K24" s="63"/>
      <c r="L24" s="62">
        <f t="shared" ref="L24:L31" si="6">SUM(J24:K24)</f>
        <v>6.0037037037037029E-3</v>
      </c>
      <c r="M24" s="64">
        <v>5.8774305555555559E-3</v>
      </c>
      <c r="N24" s="79"/>
      <c r="O24" s="64">
        <f t="shared" ref="O24:O31" si="7">SUM(M24:N24)</f>
        <v>5.8774305555555559E-3</v>
      </c>
      <c r="P24" s="64">
        <f t="shared" ref="P24:P31" si="8">L24+O24</f>
        <v>1.1881134259259258E-2</v>
      </c>
      <c r="R24" s="53">
        <v>7</v>
      </c>
    </row>
    <row r="25" spans="1:20" s="53" customFormat="1" ht="11.25" customHeight="1">
      <c r="A25" s="54">
        <v>2</v>
      </c>
      <c r="B25" s="22" t="s">
        <v>182</v>
      </c>
      <c r="C25" s="74">
        <v>7</v>
      </c>
      <c r="D25" s="75" t="s">
        <v>95</v>
      </c>
      <c r="E25" s="75"/>
      <c r="F25" s="76" t="s">
        <v>96</v>
      </c>
      <c r="G25" s="80" t="s">
        <v>20</v>
      </c>
      <c r="H25" s="78" t="s">
        <v>89</v>
      </c>
      <c r="I25" s="78" t="s">
        <v>90</v>
      </c>
      <c r="J25" s="62">
        <v>6.0704861111111107E-3</v>
      </c>
      <c r="K25" s="63"/>
      <c r="L25" s="62">
        <f t="shared" si="6"/>
        <v>6.0704861111111107E-3</v>
      </c>
      <c r="M25" s="64">
        <v>5.9201388888888888E-3</v>
      </c>
      <c r="N25" s="79"/>
      <c r="O25" s="64">
        <f t="shared" si="7"/>
        <v>5.9201388888888888E-3</v>
      </c>
      <c r="P25" s="64">
        <f t="shared" si="8"/>
        <v>1.1990625E-2</v>
      </c>
      <c r="R25" s="53">
        <v>6</v>
      </c>
    </row>
    <row r="26" spans="1:20" s="53" customFormat="1" ht="11.25" customHeight="1">
      <c r="A26" s="54">
        <v>3</v>
      </c>
      <c r="B26" s="22" t="s">
        <v>182</v>
      </c>
      <c r="C26" s="74">
        <v>9</v>
      </c>
      <c r="D26" s="75" t="s">
        <v>101</v>
      </c>
      <c r="E26" s="75"/>
      <c r="F26" s="76" t="s">
        <v>39</v>
      </c>
      <c r="G26" s="77" t="s">
        <v>20</v>
      </c>
      <c r="H26" s="78" t="s">
        <v>92</v>
      </c>
      <c r="I26" s="78" t="s">
        <v>61</v>
      </c>
      <c r="J26" s="62">
        <v>6.1288194444444445E-3</v>
      </c>
      <c r="K26" s="63"/>
      <c r="L26" s="62">
        <f t="shared" si="6"/>
        <v>6.1288194444444445E-3</v>
      </c>
      <c r="M26" s="62">
        <v>5.9406250000000006E-3</v>
      </c>
      <c r="N26" s="65"/>
      <c r="O26" s="64">
        <f t="shared" si="7"/>
        <v>5.9406250000000006E-3</v>
      </c>
      <c r="P26" s="64">
        <f t="shared" si="8"/>
        <v>1.2069444444444445E-2</v>
      </c>
      <c r="R26" s="53">
        <v>9</v>
      </c>
    </row>
    <row r="27" spans="1:20" s="53" customFormat="1" ht="11.25" customHeight="1">
      <c r="A27" s="54">
        <v>4</v>
      </c>
      <c r="B27" s="22" t="s">
        <v>182</v>
      </c>
      <c r="C27" s="74">
        <v>11</v>
      </c>
      <c r="D27" s="75" t="s">
        <v>87</v>
      </c>
      <c r="E27" s="75"/>
      <c r="F27" s="76" t="s">
        <v>88</v>
      </c>
      <c r="G27" s="77" t="s">
        <v>20</v>
      </c>
      <c r="H27" s="78" t="s">
        <v>89</v>
      </c>
      <c r="I27" s="78" t="s">
        <v>90</v>
      </c>
      <c r="J27" s="62">
        <v>6.0246527777777772E-3</v>
      </c>
      <c r="K27" s="63"/>
      <c r="L27" s="62">
        <f t="shared" si="6"/>
        <v>6.0246527777777772E-3</v>
      </c>
      <c r="M27" s="64">
        <v>6.0692129629629629E-3</v>
      </c>
      <c r="N27" s="65"/>
      <c r="O27" s="64">
        <f t="shared" si="7"/>
        <v>6.0692129629629629E-3</v>
      </c>
      <c r="P27" s="64">
        <f t="shared" si="8"/>
        <v>1.209386574074074E-2</v>
      </c>
      <c r="R27" s="53">
        <v>2</v>
      </c>
    </row>
    <row r="28" spans="1:20" s="53" customFormat="1" ht="11.25" customHeight="1">
      <c r="A28" s="54">
        <v>5</v>
      </c>
      <c r="B28" s="22" t="s">
        <v>182</v>
      </c>
      <c r="C28" s="74">
        <v>18</v>
      </c>
      <c r="D28" s="75" t="s">
        <v>94</v>
      </c>
      <c r="E28" s="75"/>
      <c r="F28" s="76" t="s">
        <v>67</v>
      </c>
      <c r="G28" s="77"/>
      <c r="H28" s="78" t="s">
        <v>60</v>
      </c>
      <c r="I28" s="78" t="s">
        <v>61</v>
      </c>
      <c r="J28" s="62">
        <v>6.2306712962962967E-3</v>
      </c>
      <c r="K28" s="63"/>
      <c r="L28" s="62">
        <f t="shared" si="6"/>
        <v>6.2306712962962967E-3</v>
      </c>
      <c r="M28" s="64">
        <v>5.918865740740741E-3</v>
      </c>
      <c r="N28" s="65"/>
      <c r="O28" s="64">
        <f t="shared" si="7"/>
        <v>5.918865740740741E-3</v>
      </c>
      <c r="P28" s="64">
        <f t="shared" si="8"/>
        <v>1.2149537037037039E-2</v>
      </c>
      <c r="R28" s="53">
        <v>5</v>
      </c>
    </row>
    <row r="29" spans="1:20" s="53" customFormat="1" ht="11.25" customHeight="1">
      <c r="A29" s="54">
        <v>6</v>
      </c>
      <c r="B29" s="22" t="s">
        <v>182</v>
      </c>
      <c r="C29" s="74">
        <v>38</v>
      </c>
      <c r="D29" s="75" t="s">
        <v>93</v>
      </c>
      <c r="E29" s="75"/>
      <c r="F29" s="76" t="s">
        <v>59</v>
      </c>
      <c r="G29" s="77"/>
      <c r="H29" s="78" t="s">
        <v>60</v>
      </c>
      <c r="I29" s="78" t="s">
        <v>61</v>
      </c>
      <c r="J29" s="62">
        <v>8.3333333333333332E-3</v>
      </c>
      <c r="K29" s="63"/>
      <c r="L29" s="62">
        <f t="shared" si="6"/>
        <v>8.3333333333333332E-3</v>
      </c>
      <c r="M29" s="64">
        <v>5.6715277777777779E-3</v>
      </c>
      <c r="N29" s="65"/>
      <c r="O29" s="64">
        <f t="shared" si="7"/>
        <v>5.6715277777777779E-3</v>
      </c>
      <c r="P29" s="64">
        <f t="shared" si="8"/>
        <v>1.400486111111111E-2</v>
      </c>
      <c r="R29" s="53">
        <v>4</v>
      </c>
    </row>
    <row r="30" spans="1:20" s="53" customFormat="1" ht="11.25" customHeight="1">
      <c r="A30" s="54"/>
      <c r="B30" s="22" t="s">
        <v>182</v>
      </c>
      <c r="C30" s="74">
        <v>10</v>
      </c>
      <c r="D30" s="75" t="s">
        <v>91</v>
      </c>
      <c r="E30" s="75"/>
      <c r="F30" s="76" t="s">
        <v>39</v>
      </c>
      <c r="G30" s="77" t="s">
        <v>20</v>
      </c>
      <c r="H30" s="78" t="s">
        <v>92</v>
      </c>
      <c r="I30" s="78" t="s">
        <v>61</v>
      </c>
      <c r="J30" s="62">
        <v>8.3333333333333332E-3</v>
      </c>
      <c r="K30" s="63"/>
      <c r="L30" s="62">
        <f t="shared" si="6"/>
        <v>8.3333333333333332E-3</v>
      </c>
      <c r="M30" s="64">
        <v>8.3333333333333332E-3</v>
      </c>
      <c r="N30" s="65"/>
      <c r="O30" s="64">
        <f t="shared" si="7"/>
        <v>8.3333333333333332E-3</v>
      </c>
      <c r="P30" s="64">
        <f t="shared" si="8"/>
        <v>1.6666666666666666E-2</v>
      </c>
      <c r="R30" s="53">
        <v>3</v>
      </c>
    </row>
    <row r="31" spans="1:20" s="53" customFormat="1" ht="11.25" customHeight="1">
      <c r="A31" s="54"/>
      <c r="B31" s="22" t="s">
        <v>182</v>
      </c>
      <c r="C31" s="74">
        <v>8</v>
      </c>
      <c r="D31" s="75" t="s">
        <v>100</v>
      </c>
      <c r="E31" s="75"/>
      <c r="F31" s="76" t="s">
        <v>96</v>
      </c>
      <c r="G31" s="77"/>
      <c r="H31" s="78" t="s">
        <v>89</v>
      </c>
      <c r="I31" s="78" t="s">
        <v>90</v>
      </c>
      <c r="J31" s="62">
        <v>8.3333333333333332E-3</v>
      </c>
      <c r="K31" s="63"/>
      <c r="L31" s="62">
        <f t="shared" si="6"/>
        <v>8.3333333333333332E-3</v>
      </c>
      <c r="M31" s="62">
        <v>8.3333333333333332E-3</v>
      </c>
      <c r="N31" s="65"/>
      <c r="O31" s="64">
        <f t="shared" si="7"/>
        <v>8.3333333333333332E-3</v>
      </c>
      <c r="P31" s="64">
        <f t="shared" si="8"/>
        <v>1.6666666666666666E-2</v>
      </c>
      <c r="R31" s="53">
        <v>8</v>
      </c>
    </row>
    <row r="32" spans="1:20" s="42" customFormat="1" ht="14.25" customHeight="1">
      <c r="A32" s="275" t="s">
        <v>336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6"/>
    </row>
    <row r="33" spans="1:18" s="53" customFormat="1" ht="24" customHeight="1">
      <c r="A33" s="43" t="s">
        <v>320</v>
      </c>
      <c r="B33" s="43" t="s">
        <v>321</v>
      </c>
      <c r="C33" s="44" t="s">
        <v>322</v>
      </c>
      <c r="D33" s="45" t="s">
        <v>323</v>
      </c>
      <c r="E33" s="46" t="s">
        <v>324</v>
      </c>
      <c r="F33" s="47" t="s">
        <v>325</v>
      </c>
      <c r="G33" s="48" t="s">
        <v>326</v>
      </c>
      <c r="H33" s="47" t="s">
        <v>327</v>
      </c>
      <c r="I33" s="47" t="s">
        <v>328</v>
      </c>
      <c r="J33" s="49" t="s">
        <v>329</v>
      </c>
      <c r="K33" s="49" t="s">
        <v>330</v>
      </c>
      <c r="L33" s="49" t="s">
        <v>331</v>
      </c>
      <c r="M33" s="50" t="s">
        <v>332</v>
      </c>
      <c r="N33" s="51" t="s">
        <v>330</v>
      </c>
      <c r="O33" s="50" t="s">
        <v>333</v>
      </c>
      <c r="P33" s="52" t="s">
        <v>334</v>
      </c>
      <c r="R33" s="72" t="s">
        <v>335</v>
      </c>
    </row>
    <row r="34" spans="1:18" s="53" customFormat="1" ht="12" customHeight="1">
      <c r="A34" s="54">
        <v>1</v>
      </c>
      <c r="B34" s="73" t="s">
        <v>184</v>
      </c>
      <c r="C34" s="74">
        <v>39</v>
      </c>
      <c r="D34" s="75" t="s">
        <v>82</v>
      </c>
      <c r="E34" s="75"/>
      <c r="F34" s="76" t="s">
        <v>59</v>
      </c>
      <c r="G34" s="77"/>
      <c r="H34" s="78" t="s">
        <v>60</v>
      </c>
      <c r="I34" s="78" t="s">
        <v>61</v>
      </c>
      <c r="J34" s="62">
        <v>6.044212962962963E-3</v>
      </c>
      <c r="K34" s="62"/>
      <c r="L34" s="62">
        <f>SUM(J34:K34)</f>
        <v>6.044212962962963E-3</v>
      </c>
      <c r="M34" s="64">
        <v>5.6671296296296296E-3</v>
      </c>
      <c r="N34" s="64"/>
      <c r="O34" s="64">
        <f>SUM(M34:N34)</f>
        <v>5.6671296296296296E-3</v>
      </c>
      <c r="P34" s="64">
        <f>L34+O34</f>
        <v>1.1711342592592593E-2</v>
      </c>
      <c r="R34" s="53">
        <v>5</v>
      </c>
    </row>
    <row r="35" spans="1:18" s="53" customFormat="1" ht="12" customHeight="1">
      <c r="A35" s="54">
        <v>2</v>
      </c>
      <c r="B35" s="73" t="s">
        <v>184</v>
      </c>
      <c r="C35" s="74">
        <v>55</v>
      </c>
      <c r="D35" s="75" t="s">
        <v>79</v>
      </c>
      <c r="E35" s="75"/>
      <c r="F35" s="76" t="s">
        <v>80</v>
      </c>
      <c r="G35" s="77" t="s">
        <v>20</v>
      </c>
      <c r="H35" s="78" t="s">
        <v>60</v>
      </c>
      <c r="I35" s="78" t="s">
        <v>61</v>
      </c>
      <c r="J35" s="62">
        <v>6.2689814814814804E-3</v>
      </c>
      <c r="K35" s="62"/>
      <c r="L35" s="62">
        <f>SUM(J35:K35)</f>
        <v>6.2689814814814804E-3</v>
      </c>
      <c r="M35" s="64">
        <v>5.7281249999999997E-3</v>
      </c>
      <c r="N35" s="64"/>
      <c r="O35" s="64">
        <f>SUM(M35:N35)</f>
        <v>5.7281249999999997E-3</v>
      </c>
      <c r="P35" s="64">
        <f>L35+O35</f>
        <v>1.199710648148148E-2</v>
      </c>
      <c r="R35" s="53">
        <v>3</v>
      </c>
    </row>
    <row r="36" spans="1:18" s="53" customFormat="1" ht="12" customHeight="1">
      <c r="A36" s="54">
        <v>3</v>
      </c>
      <c r="B36" s="73" t="s">
        <v>184</v>
      </c>
      <c r="C36" s="74">
        <v>19</v>
      </c>
      <c r="D36" s="75" t="s">
        <v>77</v>
      </c>
      <c r="E36" s="75"/>
      <c r="F36" s="76" t="s">
        <v>67</v>
      </c>
      <c r="G36" s="77"/>
      <c r="H36" s="78" t="s">
        <v>60</v>
      </c>
      <c r="I36" s="78" t="s">
        <v>61</v>
      </c>
      <c r="J36" s="62">
        <v>6.1432870370370374E-3</v>
      </c>
      <c r="K36" s="62"/>
      <c r="L36" s="62">
        <f>SUM(J36:K36)</f>
        <v>6.1432870370370374E-3</v>
      </c>
      <c r="M36" s="64">
        <v>6.1346064814814813E-3</v>
      </c>
      <c r="N36" s="64"/>
      <c r="O36" s="64">
        <f>SUM(M36:N36)</f>
        <v>6.1346064814814813E-3</v>
      </c>
      <c r="P36" s="64">
        <f>L36+O36</f>
        <v>1.2277893518518518E-2</v>
      </c>
      <c r="R36" s="53">
        <v>1</v>
      </c>
    </row>
    <row r="37" spans="1:18" s="53" customFormat="1" ht="12" customHeight="1">
      <c r="A37" s="54">
        <v>4</v>
      </c>
      <c r="B37" s="73" t="s">
        <v>184</v>
      </c>
      <c r="C37" s="74">
        <v>25</v>
      </c>
      <c r="D37" s="75" t="s">
        <v>78</v>
      </c>
      <c r="E37" s="75"/>
      <c r="F37" s="76" t="s">
        <v>30</v>
      </c>
      <c r="G37" s="77"/>
      <c r="H37" s="78" t="s">
        <v>60</v>
      </c>
      <c r="I37" s="78" t="s">
        <v>61</v>
      </c>
      <c r="J37" s="62">
        <v>6.2412037037037037E-3</v>
      </c>
      <c r="K37" s="62"/>
      <c r="L37" s="62">
        <f>SUM(J37:K37)</f>
        <v>6.2412037037037037E-3</v>
      </c>
      <c r="M37" s="64">
        <v>6.0853009259259254E-3</v>
      </c>
      <c r="N37" s="64"/>
      <c r="O37" s="64">
        <f>SUM(M37:N37)</f>
        <v>6.0853009259259254E-3</v>
      </c>
      <c r="P37" s="64">
        <f>L37+O37</f>
        <v>1.2326504629629628E-2</v>
      </c>
      <c r="R37" s="53">
        <v>2</v>
      </c>
    </row>
    <row r="38" spans="1:18" s="53" customFormat="1" ht="12" customHeight="1">
      <c r="A38" s="54">
        <v>5</v>
      </c>
      <c r="B38" s="73" t="s">
        <v>184</v>
      </c>
      <c r="C38" s="74">
        <v>1</v>
      </c>
      <c r="D38" s="75" t="s">
        <v>81</v>
      </c>
      <c r="E38" s="75"/>
      <c r="F38" s="76" t="s">
        <v>80</v>
      </c>
      <c r="G38" s="77" t="s">
        <v>20</v>
      </c>
      <c r="H38" s="78" t="s">
        <v>60</v>
      </c>
      <c r="I38" s="78" t="s">
        <v>61</v>
      </c>
      <c r="J38" s="62">
        <v>6.4827546296296291E-3</v>
      </c>
      <c r="K38" s="81" t="s">
        <v>337</v>
      </c>
      <c r="L38" s="62">
        <v>8.3333333333333332E-3</v>
      </c>
      <c r="M38" s="62">
        <v>8.3333333333333332E-3</v>
      </c>
      <c r="N38" s="64"/>
      <c r="O38" s="64">
        <f>SUM(M38:N38)</f>
        <v>8.3333333333333332E-3</v>
      </c>
      <c r="P38" s="64">
        <f>L38+O38</f>
        <v>1.6666666666666666E-2</v>
      </c>
      <c r="R38" s="53">
        <v>4</v>
      </c>
    </row>
    <row r="39" spans="1:18" s="82" customFormat="1" ht="14.25" customHeight="1">
      <c r="A39" s="277" t="s">
        <v>338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spans="1:18" s="72" customFormat="1" ht="23.25" customHeight="1">
      <c r="A40" s="83" t="s">
        <v>320</v>
      </c>
      <c r="B40" s="83" t="s">
        <v>321</v>
      </c>
      <c r="C40" s="84" t="s">
        <v>322</v>
      </c>
      <c r="D40" s="85" t="s">
        <v>323</v>
      </c>
      <c r="E40" s="86" t="s">
        <v>324</v>
      </c>
      <c r="F40" s="87" t="s">
        <v>325</v>
      </c>
      <c r="G40" s="88" t="s">
        <v>326</v>
      </c>
      <c r="H40" s="89" t="s">
        <v>9</v>
      </c>
      <c r="I40" s="90" t="s">
        <v>328</v>
      </c>
      <c r="J40" s="91" t="s">
        <v>339</v>
      </c>
      <c r="K40" s="92" t="s">
        <v>330</v>
      </c>
      <c r="L40" s="91" t="s">
        <v>331</v>
      </c>
      <c r="M40" s="93" t="s">
        <v>340</v>
      </c>
      <c r="N40" s="92" t="s">
        <v>330</v>
      </c>
      <c r="O40" s="91" t="s">
        <v>333</v>
      </c>
      <c r="P40" s="92" t="s">
        <v>334</v>
      </c>
      <c r="R40" s="72" t="s">
        <v>335</v>
      </c>
    </row>
    <row r="41" spans="1:18" s="53" customFormat="1" ht="10.5" customHeight="1">
      <c r="A41" s="54">
        <v>1</v>
      </c>
      <c r="B41" s="55" t="s">
        <v>189</v>
      </c>
      <c r="C41" s="69">
        <v>53</v>
      </c>
      <c r="D41" s="61" t="s">
        <v>121</v>
      </c>
      <c r="E41" s="70"/>
      <c r="F41" s="59" t="s">
        <v>80</v>
      </c>
      <c r="G41" s="71" t="s">
        <v>20</v>
      </c>
      <c r="H41" s="57" t="s">
        <v>60</v>
      </c>
      <c r="I41" s="57" t="s">
        <v>61</v>
      </c>
      <c r="J41" s="62">
        <v>5.9857638888888886E-3</v>
      </c>
      <c r="K41" s="63"/>
      <c r="L41" s="62">
        <f t="shared" ref="L41:L51" si="9">SUM(J41:K41)</f>
        <v>5.9857638888888886E-3</v>
      </c>
      <c r="M41" s="64">
        <v>5.8744212962962969E-3</v>
      </c>
      <c r="N41" s="65"/>
      <c r="O41" s="64">
        <f t="shared" ref="O41:O46" si="10">SUM(M41:N41)</f>
        <v>5.8744212962962969E-3</v>
      </c>
      <c r="P41" s="64">
        <f t="shared" ref="P41:P51" si="11">L41+O41</f>
        <v>1.1860185185185185E-2</v>
      </c>
      <c r="R41" s="53">
        <v>5</v>
      </c>
    </row>
    <row r="42" spans="1:18" s="53" customFormat="1" ht="10.5" customHeight="1">
      <c r="A42" s="54">
        <v>2</v>
      </c>
      <c r="B42" s="55" t="s">
        <v>189</v>
      </c>
      <c r="C42" s="12">
        <v>52</v>
      </c>
      <c r="D42" s="94" t="s">
        <v>125</v>
      </c>
      <c r="E42" s="95"/>
      <c r="F42" s="59" t="s">
        <v>80</v>
      </c>
      <c r="G42" s="96" t="s">
        <v>20</v>
      </c>
      <c r="H42" s="96" t="s">
        <v>60</v>
      </c>
      <c r="I42" s="96" t="s">
        <v>61</v>
      </c>
      <c r="J42" s="62">
        <v>5.9728009259259265E-3</v>
      </c>
      <c r="K42" s="97"/>
      <c r="L42" s="62">
        <f t="shared" si="9"/>
        <v>5.9728009259259265E-3</v>
      </c>
      <c r="M42" s="64">
        <v>6.0092592592592593E-3</v>
      </c>
      <c r="N42" s="65"/>
      <c r="O42" s="64">
        <f t="shared" si="10"/>
        <v>6.0092592592592593E-3</v>
      </c>
      <c r="P42" s="64">
        <f t="shared" si="11"/>
        <v>1.1982060185185186E-2</v>
      </c>
      <c r="Q42" s="98"/>
      <c r="R42" s="53">
        <v>8</v>
      </c>
    </row>
    <row r="43" spans="1:18" s="53" customFormat="1" ht="10.5" customHeight="1">
      <c r="A43" s="54">
        <v>3</v>
      </c>
      <c r="B43" s="55" t="s">
        <v>189</v>
      </c>
      <c r="C43" s="69">
        <v>17</v>
      </c>
      <c r="D43" s="61" t="s">
        <v>122</v>
      </c>
      <c r="E43" s="70"/>
      <c r="F43" s="59" t="s">
        <v>123</v>
      </c>
      <c r="G43" s="71"/>
      <c r="H43" s="57" t="s">
        <v>72</v>
      </c>
      <c r="I43" s="57" t="s">
        <v>61</v>
      </c>
      <c r="J43" s="62">
        <v>6.0351851851851851E-3</v>
      </c>
      <c r="K43" s="63"/>
      <c r="L43" s="62">
        <f t="shared" si="9"/>
        <v>6.0351851851851851E-3</v>
      </c>
      <c r="M43" s="64">
        <v>6.1946759259259264E-3</v>
      </c>
      <c r="N43" s="65"/>
      <c r="O43" s="64">
        <f t="shared" si="10"/>
        <v>6.1946759259259264E-3</v>
      </c>
      <c r="P43" s="64">
        <f t="shared" si="11"/>
        <v>1.2229861111111111E-2</v>
      </c>
      <c r="R43" s="53">
        <v>6</v>
      </c>
    </row>
    <row r="44" spans="1:18" s="53" customFormat="1" ht="10.5" customHeight="1">
      <c r="A44" s="54">
        <v>4</v>
      </c>
      <c r="B44" s="55" t="s">
        <v>189</v>
      </c>
      <c r="C44" s="12">
        <v>35</v>
      </c>
      <c r="D44" s="94" t="s">
        <v>120</v>
      </c>
      <c r="E44" s="95"/>
      <c r="F44" s="76" t="s">
        <v>19</v>
      </c>
      <c r="G44" s="96" t="s">
        <v>20</v>
      </c>
      <c r="H44" s="96" t="s">
        <v>60</v>
      </c>
      <c r="I44" s="96" t="s">
        <v>61</v>
      </c>
      <c r="J44" s="62">
        <v>6.3400462962962959E-3</v>
      </c>
      <c r="K44" s="97"/>
      <c r="L44" s="62">
        <f t="shared" si="9"/>
        <v>6.3400462962962959E-3</v>
      </c>
      <c r="M44" s="64">
        <v>6.1069444444444452E-3</v>
      </c>
      <c r="N44" s="65"/>
      <c r="O44" s="64">
        <f t="shared" si="10"/>
        <v>6.1069444444444452E-3</v>
      </c>
      <c r="P44" s="64">
        <f t="shared" si="11"/>
        <v>1.2446990740740741E-2</v>
      </c>
      <c r="Q44" s="98"/>
      <c r="R44" s="53">
        <v>4</v>
      </c>
    </row>
    <row r="45" spans="1:18" s="53" customFormat="1" ht="10.5" customHeight="1">
      <c r="A45" s="54">
        <v>5</v>
      </c>
      <c r="B45" s="55" t="s">
        <v>189</v>
      </c>
      <c r="C45" s="69">
        <v>2</v>
      </c>
      <c r="D45" s="61" t="s">
        <v>118</v>
      </c>
      <c r="E45" s="70"/>
      <c r="F45" s="59" t="s">
        <v>119</v>
      </c>
      <c r="G45" s="71"/>
      <c r="H45" s="57" t="s">
        <v>60</v>
      </c>
      <c r="I45" s="57" t="s">
        <v>61</v>
      </c>
      <c r="J45" s="62">
        <v>6.2724537037037037E-3</v>
      </c>
      <c r="K45" s="63"/>
      <c r="L45" s="62">
        <f t="shared" si="9"/>
        <v>6.2724537037037037E-3</v>
      </c>
      <c r="M45" s="64">
        <v>6.2163194444444445E-3</v>
      </c>
      <c r="N45" s="65"/>
      <c r="O45" s="64">
        <f t="shared" si="10"/>
        <v>6.2163194444444445E-3</v>
      </c>
      <c r="P45" s="64">
        <f t="shared" si="11"/>
        <v>1.2488773148148148E-2</v>
      </c>
      <c r="R45" s="53">
        <v>3</v>
      </c>
    </row>
    <row r="46" spans="1:18" s="53" customFormat="1" ht="10.5" customHeight="1">
      <c r="A46" s="54">
        <v>6</v>
      </c>
      <c r="B46" s="55" t="s">
        <v>189</v>
      </c>
      <c r="C46" s="69">
        <v>5</v>
      </c>
      <c r="D46" s="61" t="s">
        <v>115</v>
      </c>
      <c r="E46" s="70"/>
      <c r="F46" s="59" t="s">
        <v>39</v>
      </c>
      <c r="G46" s="71" t="s">
        <v>20</v>
      </c>
      <c r="H46" s="57" t="s">
        <v>92</v>
      </c>
      <c r="I46" s="57" t="s">
        <v>61</v>
      </c>
      <c r="J46" s="62">
        <v>6.5348379629629636E-3</v>
      </c>
      <c r="K46" s="63"/>
      <c r="L46" s="62">
        <f t="shared" si="9"/>
        <v>6.5348379629629636E-3</v>
      </c>
      <c r="M46" s="64">
        <v>6.4282407407407404E-3</v>
      </c>
      <c r="N46" s="65"/>
      <c r="O46" s="64">
        <f t="shared" si="10"/>
        <v>6.4282407407407404E-3</v>
      </c>
      <c r="P46" s="64">
        <f t="shared" si="11"/>
        <v>1.2963078703703704E-2</v>
      </c>
      <c r="R46" s="53">
        <v>1</v>
      </c>
    </row>
    <row r="47" spans="1:18" s="53" customFormat="1" ht="10.5" customHeight="1">
      <c r="A47" s="54">
        <v>7</v>
      </c>
      <c r="B47" s="55" t="s">
        <v>189</v>
      </c>
      <c r="C47" s="69">
        <v>27</v>
      </c>
      <c r="D47" s="61" t="s">
        <v>117</v>
      </c>
      <c r="E47" s="70"/>
      <c r="F47" s="59" t="s">
        <v>30</v>
      </c>
      <c r="G47" s="71" t="s">
        <v>20</v>
      </c>
      <c r="H47" s="57" t="s">
        <v>60</v>
      </c>
      <c r="I47" s="57" t="s">
        <v>61</v>
      </c>
      <c r="J47" s="62">
        <v>6.3503472222222225E-3</v>
      </c>
      <c r="K47" s="63"/>
      <c r="L47" s="62">
        <f t="shared" si="9"/>
        <v>6.3503472222222225E-3</v>
      </c>
      <c r="M47" s="64">
        <v>6.4878472222222212E-3</v>
      </c>
      <c r="N47" s="79" t="s">
        <v>337</v>
      </c>
      <c r="O47" s="64">
        <v>8.3333333333333332E-3</v>
      </c>
      <c r="P47" s="64">
        <f t="shared" si="11"/>
        <v>1.4683680555555556E-2</v>
      </c>
      <c r="R47" s="53">
        <v>2</v>
      </c>
    </row>
    <row r="48" spans="1:18" s="53" customFormat="1" ht="10.5" customHeight="1">
      <c r="A48" s="54">
        <v>8</v>
      </c>
      <c r="B48" s="55" t="s">
        <v>189</v>
      </c>
      <c r="C48" s="12">
        <v>32</v>
      </c>
      <c r="D48" s="94" t="s">
        <v>126</v>
      </c>
      <c r="E48" s="95"/>
      <c r="F48" s="76" t="s">
        <v>19</v>
      </c>
      <c r="G48" s="96" t="s">
        <v>20</v>
      </c>
      <c r="H48" s="96" t="s">
        <v>92</v>
      </c>
      <c r="I48" s="96" t="s">
        <v>61</v>
      </c>
      <c r="J48" s="62">
        <v>6.3753472222222224E-3</v>
      </c>
      <c r="K48" s="97"/>
      <c r="L48" s="62">
        <f t="shared" si="9"/>
        <v>6.3753472222222224E-3</v>
      </c>
      <c r="M48" s="64">
        <v>8.3333333333333332E-3</v>
      </c>
      <c r="N48" s="65"/>
      <c r="O48" s="64">
        <f>SUM(M48:N48)</f>
        <v>8.3333333333333332E-3</v>
      </c>
      <c r="P48" s="64">
        <f t="shared" si="11"/>
        <v>1.4708680555555555E-2</v>
      </c>
      <c r="Q48" s="98"/>
      <c r="R48" s="53">
        <v>9</v>
      </c>
    </row>
    <row r="49" spans="1:19" s="53" customFormat="1" ht="10.5" customHeight="1">
      <c r="A49" s="54">
        <v>9</v>
      </c>
      <c r="B49" s="55" t="s">
        <v>189</v>
      </c>
      <c r="C49" s="74">
        <v>36</v>
      </c>
      <c r="D49" s="75" t="s">
        <v>85</v>
      </c>
      <c r="E49" s="75"/>
      <c r="F49" s="76" t="s">
        <v>19</v>
      </c>
      <c r="G49" s="66"/>
      <c r="H49" s="78" t="s">
        <v>60</v>
      </c>
      <c r="I49" s="78" t="s">
        <v>61</v>
      </c>
      <c r="J49" s="62">
        <v>8.3333333333333332E-3</v>
      </c>
      <c r="K49" s="63"/>
      <c r="L49" s="62">
        <f t="shared" si="9"/>
        <v>8.3333333333333332E-3</v>
      </c>
      <c r="M49" s="64">
        <v>7.4011574074074084E-3</v>
      </c>
      <c r="N49" s="65"/>
      <c r="O49" s="64">
        <f>SUM(M49:N49)</f>
        <v>7.4011574074074084E-3</v>
      </c>
      <c r="P49" s="64">
        <f t="shared" si="11"/>
        <v>1.5734490740740743E-2</v>
      </c>
      <c r="R49" s="53">
        <v>11</v>
      </c>
      <c r="S49" s="99">
        <v>8.953125000000001E-3</v>
      </c>
    </row>
    <row r="50" spans="1:19" s="53" customFormat="1" ht="10.5" customHeight="1">
      <c r="A50" s="54"/>
      <c r="B50" s="55" t="s">
        <v>189</v>
      </c>
      <c r="C50" s="69">
        <v>3</v>
      </c>
      <c r="D50" s="61" t="s">
        <v>124</v>
      </c>
      <c r="E50" s="70"/>
      <c r="F50" s="59" t="s">
        <v>39</v>
      </c>
      <c r="G50" s="71" t="s">
        <v>20</v>
      </c>
      <c r="H50" s="57" t="s">
        <v>92</v>
      </c>
      <c r="I50" s="57" t="s">
        <v>61</v>
      </c>
      <c r="J50" s="62">
        <v>8.3333333333333332E-3</v>
      </c>
      <c r="K50" s="63"/>
      <c r="L50" s="62">
        <f t="shared" si="9"/>
        <v>8.3333333333333332E-3</v>
      </c>
      <c r="M50" s="64">
        <v>5.9358796296296286E-3</v>
      </c>
      <c r="N50" s="79" t="s">
        <v>341</v>
      </c>
      <c r="O50" s="64">
        <v>8.3333333333333332E-3</v>
      </c>
      <c r="P50" s="64">
        <f t="shared" si="11"/>
        <v>1.6666666666666666E-2</v>
      </c>
      <c r="R50" s="53">
        <v>7</v>
      </c>
    </row>
    <row r="51" spans="1:19" s="53" customFormat="1" ht="11.25" customHeight="1">
      <c r="A51" s="54"/>
      <c r="B51" s="55" t="s">
        <v>189</v>
      </c>
      <c r="C51" s="69">
        <v>26</v>
      </c>
      <c r="D51" s="61" t="s">
        <v>127</v>
      </c>
      <c r="E51" s="70"/>
      <c r="F51" s="59" t="s">
        <v>30</v>
      </c>
      <c r="G51" s="71" t="s">
        <v>20</v>
      </c>
      <c r="H51" s="57" t="s">
        <v>60</v>
      </c>
      <c r="I51" s="57" t="s">
        <v>61</v>
      </c>
      <c r="J51" s="62">
        <v>8.3333333333333332E-3</v>
      </c>
      <c r="K51" s="63"/>
      <c r="L51" s="62">
        <f t="shared" si="9"/>
        <v>8.3333333333333332E-3</v>
      </c>
      <c r="M51" s="64">
        <v>8.3333333333333332E-3</v>
      </c>
      <c r="N51" s="65"/>
      <c r="O51" s="64">
        <f>SUM(M51:N51)</f>
        <v>8.3333333333333332E-3</v>
      </c>
      <c r="P51" s="64">
        <f t="shared" si="11"/>
        <v>1.6666666666666666E-2</v>
      </c>
      <c r="R51" s="53">
        <v>10</v>
      </c>
    </row>
    <row r="52" spans="1:19" ht="33" customHeight="1">
      <c r="G52" s="104" t="s">
        <v>342</v>
      </c>
      <c r="H52" s="104"/>
      <c r="I52" s="105"/>
      <c r="J52" s="273">
        <v>41860.75</v>
      </c>
      <c r="K52" s="273"/>
      <c r="L52" s="273"/>
      <c r="M52" s="273"/>
      <c r="N52" s="273"/>
      <c r="O52" s="273"/>
      <c r="P52" s="273"/>
    </row>
    <row r="53" spans="1:19" s="107" customFormat="1" ht="9.75" customHeight="1">
      <c r="A53" s="100"/>
      <c r="B53" s="100"/>
      <c r="C53" s="101"/>
      <c r="D53" s="102"/>
      <c r="E53" s="102"/>
      <c r="F53" s="103"/>
      <c r="G53" s="106"/>
      <c r="H53" s="105"/>
      <c r="L53" s="105"/>
      <c r="M53" s="108"/>
      <c r="N53" s="109"/>
      <c r="O53" s="108"/>
      <c r="P53" s="110"/>
    </row>
    <row r="54" spans="1:19" s="107" customFormat="1" ht="9.75" customHeight="1">
      <c r="A54" s="100"/>
      <c r="B54" s="100"/>
      <c r="C54" s="101"/>
      <c r="D54" s="102"/>
      <c r="E54" s="102"/>
      <c r="F54" s="111"/>
      <c r="G54" s="106"/>
      <c r="H54" s="105"/>
      <c r="I54" s="103"/>
      <c r="J54" s="103"/>
      <c r="M54" s="112"/>
      <c r="O54" s="110"/>
      <c r="P54" s="110"/>
    </row>
    <row r="55" spans="1:19" ht="9.75" customHeight="1">
      <c r="C55" s="113"/>
    </row>
  </sheetData>
  <mergeCells count="7">
    <mergeCell ref="J52:P52"/>
    <mergeCell ref="A1:P1"/>
    <mergeCell ref="A2:P2"/>
    <mergeCell ref="A12:P12"/>
    <mergeCell ref="A22:P22"/>
    <mergeCell ref="A32:P32"/>
    <mergeCell ref="A39:P39"/>
  </mergeCells>
  <phoneticPr fontId="3" type="noConversion"/>
  <printOptions horizontalCentered="1"/>
  <pageMargins left="0.43307086614173229" right="0.23622047244094491" top="0.15748031496062992" bottom="0.19685039370078741" header="0.15748031496062992" footer="0.11811023622047245"/>
  <pageSetup paperSize="9" scale="85" orientation="landscape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U13" sqref="U13"/>
    </sheetView>
  </sheetViews>
  <sheetFormatPr defaultRowHeight="13.5"/>
  <cols>
    <col min="1" max="2" width="3.5" style="191" customWidth="1"/>
    <col min="3" max="3" width="3.875" style="192" customWidth="1"/>
    <col min="4" max="4" width="7.875" style="165" customWidth="1"/>
    <col min="5" max="5" width="8.125" style="165" hidden="1" customWidth="1"/>
    <col min="6" max="6" width="17.125" style="193" customWidth="1"/>
    <col min="7" max="7" width="3.875" style="194" customWidth="1"/>
    <col min="8" max="8" width="8.375" style="194" customWidth="1"/>
    <col min="9" max="9" width="5.5" style="193" customWidth="1"/>
    <col min="10" max="11" width="7.5" style="193" customWidth="1"/>
    <col min="12" max="12" width="7.75" style="193" customWidth="1"/>
    <col min="13" max="256" width="9" style="165"/>
    <col min="257" max="258" width="3.5" style="165" customWidth="1"/>
    <col min="259" max="259" width="3.875" style="165" customWidth="1"/>
    <col min="260" max="260" width="7.875" style="165" customWidth="1"/>
    <col min="261" max="261" width="0" style="165" hidden="1" customWidth="1"/>
    <col min="262" max="262" width="17.125" style="165" customWidth="1"/>
    <col min="263" max="263" width="3.875" style="165" customWidth="1"/>
    <col min="264" max="264" width="8.375" style="165" customWidth="1"/>
    <col min="265" max="265" width="5.5" style="165" customWidth="1"/>
    <col min="266" max="267" width="7.5" style="165" customWidth="1"/>
    <col min="268" max="268" width="7.75" style="165" customWidth="1"/>
    <col min="269" max="512" width="9" style="165"/>
    <col min="513" max="514" width="3.5" style="165" customWidth="1"/>
    <col min="515" max="515" width="3.875" style="165" customWidth="1"/>
    <col min="516" max="516" width="7.875" style="165" customWidth="1"/>
    <col min="517" max="517" width="0" style="165" hidden="1" customWidth="1"/>
    <col min="518" max="518" width="17.125" style="165" customWidth="1"/>
    <col min="519" max="519" width="3.875" style="165" customWidth="1"/>
    <col min="520" max="520" width="8.375" style="165" customWidth="1"/>
    <col min="521" max="521" width="5.5" style="165" customWidth="1"/>
    <col min="522" max="523" width="7.5" style="165" customWidth="1"/>
    <col min="524" max="524" width="7.75" style="165" customWidth="1"/>
    <col min="525" max="768" width="9" style="165"/>
    <col min="769" max="770" width="3.5" style="165" customWidth="1"/>
    <col min="771" max="771" width="3.875" style="165" customWidth="1"/>
    <col min="772" max="772" width="7.875" style="165" customWidth="1"/>
    <col min="773" max="773" width="0" style="165" hidden="1" customWidth="1"/>
    <col min="774" max="774" width="17.125" style="165" customWidth="1"/>
    <col min="775" max="775" width="3.875" style="165" customWidth="1"/>
    <col min="776" max="776" width="8.375" style="165" customWidth="1"/>
    <col min="777" max="777" width="5.5" style="165" customWidth="1"/>
    <col min="778" max="779" width="7.5" style="165" customWidth="1"/>
    <col min="780" max="780" width="7.75" style="165" customWidth="1"/>
    <col min="781" max="1024" width="9" style="165"/>
    <col min="1025" max="1026" width="3.5" style="165" customWidth="1"/>
    <col min="1027" max="1027" width="3.875" style="165" customWidth="1"/>
    <col min="1028" max="1028" width="7.875" style="165" customWidth="1"/>
    <col min="1029" max="1029" width="0" style="165" hidden="1" customWidth="1"/>
    <col min="1030" max="1030" width="17.125" style="165" customWidth="1"/>
    <col min="1031" max="1031" width="3.875" style="165" customWidth="1"/>
    <col min="1032" max="1032" width="8.375" style="165" customWidth="1"/>
    <col min="1033" max="1033" width="5.5" style="165" customWidth="1"/>
    <col min="1034" max="1035" width="7.5" style="165" customWidth="1"/>
    <col min="1036" max="1036" width="7.75" style="165" customWidth="1"/>
    <col min="1037" max="1280" width="9" style="165"/>
    <col min="1281" max="1282" width="3.5" style="165" customWidth="1"/>
    <col min="1283" max="1283" width="3.875" style="165" customWidth="1"/>
    <col min="1284" max="1284" width="7.875" style="165" customWidth="1"/>
    <col min="1285" max="1285" width="0" style="165" hidden="1" customWidth="1"/>
    <col min="1286" max="1286" width="17.125" style="165" customWidth="1"/>
    <col min="1287" max="1287" width="3.875" style="165" customWidth="1"/>
    <col min="1288" max="1288" width="8.375" style="165" customWidth="1"/>
    <col min="1289" max="1289" width="5.5" style="165" customWidth="1"/>
    <col min="1290" max="1291" width="7.5" style="165" customWidth="1"/>
    <col min="1292" max="1292" width="7.75" style="165" customWidth="1"/>
    <col min="1293" max="1536" width="9" style="165"/>
    <col min="1537" max="1538" width="3.5" style="165" customWidth="1"/>
    <col min="1539" max="1539" width="3.875" style="165" customWidth="1"/>
    <col min="1540" max="1540" width="7.875" style="165" customWidth="1"/>
    <col min="1541" max="1541" width="0" style="165" hidden="1" customWidth="1"/>
    <col min="1542" max="1542" width="17.125" style="165" customWidth="1"/>
    <col min="1543" max="1543" width="3.875" style="165" customWidth="1"/>
    <col min="1544" max="1544" width="8.375" style="165" customWidth="1"/>
    <col min="1545" max="1545" width="5.5" style="165" customWidth="1"/>
    <col min="1546" max="1547" width="7.5" style="165" customWidth="1"/>
    <col min="1548" max="1548" width="7.75" style="165" customWidth="1"/>
    <col min="1549" max="1792" width="9" style="165"/>
    <col min="1793" max="1794" width="3.5" style="165" customWidth="1"/>
    <col min="1795" max="1795" width="3.875" style="165" customWidth="1"/>
    <col min="1796" max="1796" width="7.875" style="165" customWidth="1"/>
    <col min="1797" max="1797" width="0" style="165" hidden="1" customWidth="1"/>
    <col min="1798" max="1798" width="17.125" style="165" customWidth="1"/>
    <col min="1799" max="1799" width="3.875" style="165" customWidth="1"/>
    <col min="1800" max="1800" width="8.375" style="165" customWidth="1"/>
    <col min="1801" max="1801" width="5.5" style="165" customWidth="1"/>
    <col min="1802" max="1803" width="7.5" style="165" customWidth="1"/>
    <col min="1804" max="1804" width="7.75" style="165" customWidth="1"/>
    <col min="1805" max="2048" width="9" style="165"/>
    <col min="2049" max="2050" width="3.5" style="165" customWidth="1"/>
    <col min="2051" max="2051" width="3.875" style="165" customWidth="1"/>
    <col min="2052" max="2052" width="7.875" style="165" customWidth="1"/>
    <col min="2053" max="2053" width="0" style="165" hidden="1" customWidth="1"/>
    <col min="2054" max="2054" width="17.125" style="165" customWidth="1"/>
    <col min="2055" max="2055" width="3.875" style="165" customWidth="1"/>
    <col min="2056" max="2056" width="8.375" style="165" customWidth="1"/>
    <col min="2057" max="2057" width="5.5" style="165" customWidth="1"/>
    <col min="2058" max="2059" width="7.5" style="165" customWidth="1"/>
    <col min="2060" max="2060" width="7.75" style="165" customWidth="1"/>
    <col min="2061" max="2304" width="9" style="165"/>
    <col min="2305" max="2306" width="3.5" style="165" customWidth="1"/>
    <col min="2307" max="2307" width="3.875" style="165" customWidth="1"/>
    <col min="2308" max="2308" width="7.875" style="165" customWidth="1"/>
    <col min="2309" max="2309" width="0" style="165" hidden="1" customWidth="1"/>
    <col min="2310" max="2310" width="17.125" style="165" customWidth="1"/>
    <col min="2311" max="2311" width="3.875" style="165" customWidth="1"/>
    <col min="2312" max="2312" width="8.375" style="165" customWidth="1"/>
    <col min="2313" max="2313" width="5.5" style="165" customWidth="1"/>
    <col min="2314" max="2315" width="7.5" style="165" customWidth="1"/>
    <col min="2316" max="2316" width="7.75" style="165" customWidth="1"/>
    <col min="2317" max="2560" width="9" style="165"/>
    <col min="2561" max="2562" width="3.5" style="165" customWidth="1"/>
    <col min="2563" max="2563" width="3.875" style="165" customWidth="1"/>
    <col min="2564" max="2564" width="7.875" style="165" customWidth="1"/>
    <col min="2565" max="2565" width="0" style="165" hidden="1" customWidth="1"/>
    <col min="2566" max="2566" width="17.125" style="165" customWidth="1"/>
    <col min="2567" max="2567" width="3.875" style="165" customWidth="1"/>
    <col min="2568" max="2568" width="8.375" style="165" customWidth="1"/>
    <col min="2569" max="2569" width="5.5" style="165" customWidth="1"/>
    <col min="2570" max="2571" width="7.5" style="165" customWidth="1"/>
    <col min="2572" max="2572" width="7.75" style="165" customWidth="1"/>
    <col min="2573" max="2816" width="9" style="165"/>
    <col min="2817" max="2818" width="3.5" style="165" customWidth="1"/>
    <col min="2819" max="2819" width="3.875" style="165" customWidth="1"/>
    <col min="2820" max="2820" width="7.875" style="165" customWidth="1"/>
    <col min="2821" max="2821" width="0" style="165" hidden="1" customWidth="1"/>
    <col min="2822" max="2822" width="17.125" style="165" customWidth="1"/>
    <col min="2823" max="2823" width="3.875" style="165" customWidth="1"/>
    <col min="2824" max="2824" width="8.375" style="165" customWidth="1"/>
    <col min="2825" max="2825" width="5.5" style="165" customWidth="1"/>
    <col min="2826" max="2827" width="7.5" style="165" customWidth="1"/>
    <col min="2828" max="2828" width="7.75" style="165" customWidth="1"/>
    <col min="2829" max="3072" width="9" style="165"/>
    <col min="3073" max="3074" width="3.5" style="165" customWidth="1"/>
    <col min="3075" max="3075" width="3.875" style="165" customWidth="1"/>
    <col min="3076" max="3076" width="7.875" style="165" customWidth="1"/>
    <col min="3077" max="3077" width="0" style="165" hidden="1" customWidth="1"/>
    <col min="3078" max="3078" width="17.125" style="165" customWidth="1"/>
    <col min="3079" max="3079" width="3.875" style="165" customWidth="1"/>
    <col min="3080" max="3080" width="8.375" style="165" customWidth="1"/>
    <col min="3081" max="3081" width="5.5" style="165" customWidth="1"/>
    <col min="3082" max="3083" width="7.5" style="165" customWidth="1"/>
    <col min="3084" max="3084" width="7.75" style="165" customWidth="1"/>
    <col min="3085" max="3328" width="9" style="165"/>
    <col min="3329" max="3330" width="3.5" style="165" customWidth="1"/>
    <col min="3331" max="3331" width="3.875" style="165" customWidth="1"/>
    <col min="3332" max="3332" width="7.875" style="165" customWidth="1"/>
    <col min="3333" max="3333" width="0" style="165" hidden="1" customWidth="1"/>
    <col min="3334" max="3334" width="17.125" style="165" customWidth="1"/>
    <col min="3335" max="3335" width="3.875" style="165" customWidth="1"/>
    <col min="3336" max="3336" width="8.375" style="165" customWidth="1"/>
    <col min="3337" max="3337" width="5.5" style="165" customWidth="1"/>
    <col min="3338" max="3339" width="7.5" style="165" customWidth="1"/>
    <col min="3340" max="3340" width="7.75" style="165" customWidth="1"/>
    <col min="3341" max="3584" width="9" style="165"/>
    <col min="3585" max="3586" width="3.5" style="165" customWidth="1"/>
    <col min="3587" max="3587" width="3.875" style="165" customWidth="1"/>
    <col min="3588" max="3588" width="7.875" style="165" customWidth="1"/>
    <col min="3589" max="3589" width="0" style="165" hidden="1" customWidth="1"/>
    <col min="3590" max="3590" width="17.125" style="165" customWidth="1"/>
    <col min="3591" max="3591" width="3.875" style="165" customWidth="1"/>
    <col min="3592" max="3592" width="8.375" style="165" customWidth="1"/>
    <col min="3593" max="3593" width="5.5" style="165" customWidth="1"/>
    <col min="3594" max="3595" width="7.5" style="165" customWidth="1"/>
    <col min="3596" max="3596" width="7.75" style="165" customWidth="1"/>
    <col min="3597" max="3840" width="9" style="165"/>
    <col min="3841" max="3842" width="3.5" style="165" customWidth="1"/>
    <col min="3843" max="3843" width="3.875" style="165" customWidth="1"/>
    <col min="3844" max="3844" width="7.875" style="165" customWidth="1"/>
    <col min="3845" max="3845" width="0" style="165" hidden="1" customWidth="1"/>
    <col min="3846" max="3846" width="17.125" style="165" customWidth="1"/>
    <col min="3847" max="3847" width="3.875" style="165" customWidth="1"/>
    <col min="3848" max="3848" width="8.375" style="165" customWidth="1"/>
    <col min="3849" max="3849" width="5.5" style="165" customWidth="1"/>
    <col min="3850" max="3851" width="7.5" style="165" customWidth="1"/>
    <col min="3852" max="3852" width="7.75" style="165" customWidth="1"/>
    <col min="3853" max="4096" width="9" style="165"/>
    <col min="4097" max="4098" width="3.5" style="165" customWidth="1"/>
    <col min="4099" max="4099" width="3.875" style="165" customWidth="1"/>
    <col min="4100" max="4100" width="7.875" style="165" customWidth="1"/>
    <col min="4101" max="4101" width="0" style="165" hidden="1" customWidth="1"/>
    <col min="4102" max="4102" width="17.125" style="165" customWidth="1"/>
    <col min="4103" max="4103" width="3.875" style="165" customWidth="1"/>
    <col min="4104" max="4104" width="8.375" style="165" customWidth="1"/>
    <col min="4105" max="4105" width="5.5" style="165" customWidth="1"/>
    <col min="4106" max="4107" width="7.5" style="165" customWidth="1"/>
    <col min="4108" max="4108" width="7.75" style="165" customWidth="1"/>
    <col min="4109" max="4352" width="9" style="165"/>
    <col min="4353" max="4354" width="3.5" style="165" customWidth="1"/>
    <col min="4355" max="4355" width="3.875" style="165" customWidth="1"/>
    <col min="4356" max="4356" width="7.875" style="165" customWidth="1"/>
    <col min="4357" max="4357" width="0" style="165" hidden="1" customWidth="1"/>
    <col min="4358" max="4358" width="17.125" style="165" customWidth="1"/>
    <col min="4359" max="4359" width="3.875" style="165" customWidth="1"/>
    <col min="4360" max="4360" width="8.375" style="165" customWidth="1"/>
    <col min="4361" max="4361" width="5.5" style="165" customWidth="1"/>
    <col min="4362" max="4363" width="7.5" style="165" customWidth="1"/>
    <col min="4364" max="4364" width="7.75" style="165" customWidth="1"/>
    <col min="4365" max="4608" width="9" style="165"/>
    <col min="4609" max="4610" width="3.5" style="165" customWidth="1"/>
    <col min="4611" max="4611" width="3.875" style="165" customWidth="1"/>
    <col min="4612" max="4612" width="7.875" style="165" customWidth="1"/>
    <col min="4613" max="4613" width="0" style="165" hidden="1" customWidth="1"/>
    <col min="4614" max="4614" width="17.125" style="165" customWidth="1"/>
    <col min="4615" max="4615" width="3.875" style="165" customWidth="1"/>
    <col min="4616" max="4616" width="8.375" style="165" customWidth="1"/>
    <col min="4617" max="4617" width="5.5" style="165" customWidth="1"/>
    <col min="4618" max="4619" width="7.5" style="165" customWidth="1"/>
    <col min="4620" max="4620" width="7.75" style="165" customWidth="1"/>
    <col min="4621" max="4864" width="9" style="165"/>
    <col min="4865" max="4866" width="3.5" style="165" customWidth="1"/>
    <col min="4867" max="4867" width="3.875" style="165" customWidth="1"/>
    <col min="4868" max="4868" width="7.875" style="165" customWidth="1"/>
    <col min="4869" max="4869" width="0" style="165" hidden="1" customWidth="1"/>
    <col min="4870" max="4870" width="17.125" style="165" customWidth="1"/>
    <col min="4871" max="4871" width="3.875" style="165" customWidth="1"/>
    <col min="4872" max="4872" width="8.375" style="165" customWidth="1"/>
    <col min="4873" max="4873" width="5.5" style="165" customWidth="1"/>
    <col min="4874" max="4875" width="7.5" style="165" customWidth="1"/>
    <col min="4876" max="4876" width="7.75" style="165" customWidth="1"/>
    <col min="4877" max="5120" width="9" style="165"/>
    <col min="5121" max="5122" width="3.5" style="165" customWidth="1"/>
    <col min="5123" max="5123" width="3.875" style="165" customWidth="1"/>
    <col min="5124" max="5124" width="7.875" style="165" customWidth="1"/>
    <col min="5125" max="5125" width="0" style="165" hidden="1" customWidth="1"/>
    <col min="5126" max="5126" width="17.125" style="165" customWidth="1"/>
    <col min="5127" max="5127" width="3.875" style="165" customWidth="1"/>
    <col min="5128" max="5128" width="8.375" style="165" customWidth="1"/>
    <col min="5129" max="5129" width="5.5" style="165" customWidth="1"/>
    <col min="5130" max="5131" width="7.5" style="165" customWidth="1"/>
    <col min="5132" max="5132" width="7.75" style="165" customWidth="1"/>
    <col min="5133" max="5376" width="9" style="165"/>
    <col min="5377" max="5378" width="3.5" style="165" customWidth="1"/>
    <col min="5379" max="5379" width="3.875" style="165" customWidth="1"/>
    <col min="5380" max="5380" width="7.875" style="165" customWidth="1"/>
    <col min="5381" max="5381" width="0" style="165" hidden="1" customWidth="1"/>
    <col min="5382" max="5382" width="17.125" style="165" customWidth="1"/>
    <col min="5383" max="5383" width="3.875" style="165" customWidth="1"/>
    <col min="5384" max="5384" width="8.375" style="165" customWidth="1"/>
    <col min="5385" max="5385" width="5.5" style="165" customWidth="1"/>
    <col min="5386" max="5387" width="7.5" style="165" customWidth="1"/>
    <col min="5388" max="5388" width="7.75" style="165" customWidth="1"/>
    <col min="5389" max="5632" width="9" style="165"/>
    <col min="5633" max="5634" width="3.5" style="165" customWidth="1"/>
    <col min="5635" max="5635" width="3.875" style="165" customWidth="1"/>
    <col min="5636" max="5636" width="7.875" style="165" customWidth="1"/>
    <col min="5637" max="5637" width="0" style="165" hidden="1" customWidth="1"/>
    <col min="5638" max="5638" width="17.125" style="165" customWidth="1"/>
    <col min="5639" max="5639" width="3.875" style="165" customWidth="1"/>
    <col min="5640" max="5640" width="8.375" style="165" customWidth="1"/>
    <col min="5641" max="5641" width="5.5" style="165" customWidth="1"/>
    <col min="5642" max="5643" width="7.5" style="165" customWidth="1"/>
    <col min="5644" max="5644" width="7.75" style="165" customWidth="1"/>
    <col min="5645" max="5888" width="9" style="165"/>
    <col min="5889" max="5890" width="3.5" style="165" customWidth="1"/>
    <col min="5891" max="5891" width="3.875" style="165" customWidth="1"/>
    <col min="5892" max="5892" width="7.875" style="165" customWidth="1"/>
    <col min="5893" max="5893" width="0" style="165" hidden="1" customWidth="1"/>
    <col min="5894" max="5894" width="17.125" style="165" customWidth="1"/>
    <col min="5895" max="5895" width="3.875" style="165" customWidth="1"/>
    <col min="5896" max="5896" width="8.375" style="165" customWidth="1"/>
    <col min="5897" max="5897" width="5.5" style="165" customWidth="1"/>
    <col min="5898" max="5899" width="7.5" style="165" customWidth="1"/>
    <col min="5900" max="5900" width="7.75" style="165" customWidth="1"/>
    <col min="5901" max="6144" width="9" style="165"/>
    <col min="6145" max="6146" width="3.5" style="165" customWidth="1"/>
    <col min="6147" max="6147" width="3.875" style="165" customWidth="1"/>
    <col min="6148" max="6148" width="7.875" style="165" customWidth="1"/>
    <col min="6149" max="6149" width="0" style="165" hidden="1" customWidth="1"/>
    <col min="6150" max="6150" width="17.125" style="165" customWidth="1"/>
    <col min="6151" max="6151" width="3.875" style="165" customWidth="1"/>
    <col min="6152" max="6152" width="8.375" style="165" customWidth="1"/>
    <col min="6153" max="6153" width="5.5" style="165" customWidth="1"/>
    <col min="6154" max="6155" width="7.5" style="165" customWidth="1"/>
    <col min="6156" max="6156" width="7.75" style="165" customWidth="1"/>
    <col min="6157" max="6400" width="9" style="165"/>
    <col min="6401" max="6402" width="3.5" style="165" customWidth="1"/>
    <col min="6403" max="6403" width="3.875" style="165" customWidth="1"/>
    <col min="6404" max="6404" width="7.875" style="165" customWidth="1"/>
    <col min="6405" max="6405" width="0" style="165" hidden="1" customWidth="1"/>
    <col min="6406" max="6406" width="17.125" style="165" customWidth="1"/>
    <col min="6407" max="6407" width="3.875" style="165" customWidth="1"/>
    <col min="6408" max="6408" width="8.375" style="165" customWidth="1"/>
    <col min="6409" max="6409" width="5.5" style="165" customWidth="1"/>
    <col min="6410" max="6411" width="7.5" style="165" customWidth="1"/>
    <col min="6412" max="6412" width="7.75" style="165" customWidth="1"/>
    <col min="6413" max="6656" width="9" style="165"/>
    <col min="6657" max="6658" width="3.5" style="165" customWidth="1"/>
    <col min="6659" max="6659" width="3.875" style="165" customWidth="1"/>
    <col min="6660" max="6660" width="7.875" style="165" customWidth="1"/>
    <col min="6661" max="6661" width="0" style="165" hidden="1" customWidth="1"/>
    <col min="6662" max="6662" width="17.125" style="165" customWidth="1"/>
    <col min="6663" max="6663" width="3.875" style="165" customWidth="1"/>
    <col min="6664" max="6664" width="8.375" style="165" customWidth="1"/>
    <col min="6665" max="6665" width="5.5" style="165" customWidth="1"/>
    <col min="6666" max="6667" width="7.5" style="165" customWidth="1"/>
    <col min="6668" max="6668" width="7.75" style="165" customWidth="1"/>
    <col min="6669" max="6912" width="9" style="165"/>
    <col min="6913" max="6914" width="3.5" style="165" customWidth="1"/>
    <col min="6915" max="6915" width="3.875" style="165" customWidth="1"/>
    <col min="6916" max="6916" width="7.875" style="165" customWidth="1"/>
    <col min="6917" max="6917" width="0" style="165" hidden="1" customWidth="1"/>
    <col min="6918" max="6918" width="17.125" style="165" customWidth="1"/>
    <col min="6919" max="6919" width="3.875" style="165" customWidth="1"/>
    <col min="6920" max="6920" width="8.375" style="165" customWidth="1"/>
    <col min="6921" max="6921" width="5.5" style="165" customWidth="1"/>
    <col min="6922" max="6923" width="7.5" style="165" customWidth="1"/>
    <col min="6924" max="6924" width="7.75" style="165" customWidth="1"/>
    <col min="6925" max="7168" width="9" style="165"/>
    <col min="7169" max="7170" width="3.5" style="165" customWidth="1"/>
    <col min="7171" max="7171" width="3.875" style="165" customWidth="1"/>
    <col min="7172" max="7172" width="7.875" style="165" customWidth="1"/>
    <col min="7173" max="7173" width="0" style="165" hidden="1" customWidth="1"/>
    <col min="7174" max="7174" width="17.125" style="165" customWidth="1"/>
    <col min="7175" max="7175" width="3.875" style="165" customWidth="1"/>
    <col min="7176" max="7176" width="8.375" style="165" customWidth="1"/>
    <col min="7177" max="7177" width="5.5" style="165" customWidth="1"/>
    <col min="7178" max="7179" width="7.5" style="165" customWidth="1"/>
    <col min="7180" max="7180" width="7.75" style="165" customWidth="1"/>
    <col min="7181" max="7424" width="9" style="165"/>
    <col min="7425" max="7426" width="3.5" style="165" customWidth="1"/>
    <col min="7427" max="7427" width="3.875" style="165" customWidth="1"/>
    <col min="7428" max="7428" width="7.875" style="165" customWidth="1"/>
    <col min="7429" max="7429" width="0" style="165" hidden="1" customWidth="1"/>
    <col min="7430" max="7430" width="17.125" style="165" customWidth="1"/>
    <col min="7431" max="7431" width="3.875" style="165" customWidth="1"/>
    <col min="7432" max="7432" width="8.375" style="165" customWidth="1"/>
    <col min="7433" max="7433" width="5.5" style="165" customWidth="1"/>
    <col min="7434" max="7435" width="7.5" style="165" customWidth="1"/>
    <col min="7436" max="7436" width="7.75" style="165" customWidth="1"/>
    <col min="7437" max="7680" width="9" style="165"/>
    <col min="7681" max="7682" width="3.5" style="165" customWidth="1"/>
    <col min="7683" max="7683" width="3.875" style="165" customWidth="1"/>
    <col min="7684" max="7684" width="7.875" style="165" customWidth="1"/>
    <col min="7685" max="7685" width="0" style="165" hidden="1" customWidth="1"/>
    <col min="7686" max="7686" width="17.125" style="165" customWidth="1"/>
    <col min="7687" max="7687" width="3.875" style="165" customWidth="1"/>
    <col min="7688" max="7688" width="8.375" style="165" customWidth="1"/>
    <col min="7689" max="7689" width="5.5" style="165" customWidth="1"/>
    <col min="7690" max="7691" width="7.5" style="165" customWidth="1"/>
    <col min="7692" max="7692" width="7.75" style="165" customWidth="1"/>
    <col min="7693" max="7936" width="9" style="165"/>
    <col min="7937" max="7938" width="3.5" style="165" customWidth="1"/>
    <col min="7939" max="7939" width="3.875" style="165" customWidth="1"/>
    <col min="7940" max="7940" width="7.875" style="165" customWidth="1"/>
    <col min="7941" max="7941" width="0" style="165" hidden="1" customWidth="1"/>
    <col min="7942" max="7942" width="17.125" style="165" customWidth="1"/>
    <col min="7943" max="7943" width="3.875" style="165" customWidth="1"/>
    <col min="7944" max="7944" width="8.375" style="165" customWidth="1"/>
    <col min="7945" max="7945" width="5.5" style="165" customWidth="1"/>
    <col min="7946" max="7947" width="7.5" style="165" customWidth="1"/>
    <col min="7948" max="7948" width="7.75" style="165" customWidth="1"/>
    <col min="7949" max="8192" width="9" style="165"/>
    <col min="8193" max="8194" width="3.5" style="165" customWidth="1"/>
    <col min="8195" max="8195" width="3.875" style="165" customWidth="1"/>
    <col min="8196" max="8196" width="7.875" style="165" customWidth="1"/>
    <col min="8197" max="8197" width="0" style="165" hidden="1" customWidth="1"/>
    <col min="8198" max="8198" width="17.125" style="165" customWidth="1"/>
    <col min="8199" max="8199" width="3.875" style="165" customWidth="1"/>
    <col min="8200" max="8200" width="8.375" style="165" customWidth="1"/>
    <col min="8201" max="8201" width="5.5" style="165" customWidth="1"/>
    <col min="8202" max="8203" width="7.5" style="165" customWidth="1"/>
    <col min="8204" max="8204" width="7.75" style="165" customWidth="1"/>
    <col min="8205" max="8448" width="9" style="165"/>
    <col min="8449" max="8450" width="3.5" style="165" customWidth="1"/>
    <col min="8451" max="8451" width="3.875" style="165" customWidth="1"/>
    <col min="8452" max="8452" width="7.875" style="165" customWidth="1"/>
    <col min="8453" max="8453" width="0" style="165" hidden="1" customWidth="1"/>
    <col min="8454" max="8454" width="17.125" style="165" customWidth="1"/>
    <col min="8455" max="8455" width="3.875" style="165" customWidth="1"/>
    <col min="8456" max="8456" width="8.375" style="165" customWidth="1"/>
    <col min="8457" max="8457" width="5.5" style="165" customWidth="1"/>
    <col min="8458" max="8459" width="7.5" style="165" customWidth="1"/>
    <col min="8460" max="8460" width="7.75" style="165" customWidth="1"/>
    <col min="8461" max="8704" width="9" style="165"/>
    <col min="8705" max="8706" width="3.5" style="165" customWidth="1"/>
    <col min="8707" max="8707" width="3.875" style="165" customWidth="1"/>
    <col min="8708" max="8708" width="7.875" style="165" customWidth="1"/>
    <col min="8709" max="8709" width="0" style="165" hidden="1" customWidth="1"/>
    <col min="8710" max="8710" width="17.125" style="165" customWidth="1"/>
    <col min="8711" max="8711" width="3.875" style="165" customWidth="1"/>
    <col min="8712" max="8712" width="8.375" style="165" customWidth="1"/>
    <col min="8713" max="8713" width="5.5" style="165" customWidth="1"/>
    <col min="8714" max="8715" width="7.5" style="165" customWidth="1"/>
    <col min="8716" max="8716" width="7.75" style="165" customWidth="1"/>
    <col min="8717" max="8960" width="9" style="165"/>
    <col min="8961" max="8962" width="3.5" style="165" customWidth="1"/>
    <col min="8963" max="8963" width="3.875" style="165" customWidth="1"/>
    <col min="8964" max="8964" width="7.875" style="165" customWidth="1"/>
    <col min="8965" max="8965" width="0" style="165" hidden="1" customWidth="1"/>
    <col min="8966" max="8966" width="17.125" style="165" customWidth="1"/>
    <col min="8967" max="8967" width="3.875" style="165" customWidth="1"/>
    <col min="8968" max="8968" width="8.375" style="165" customWidth="1"/>
    <col min="8969" max="8969" width="5.5" style="165" customWidth="1"/>
    <col min="8970" max="8971" width="7.5" style="165" customWidth="1"/>
    <col min="8972" max="8972" width="7.75" style="165" customWidth="1"/>
    <col min="8973" max="9216" width="9" style="165"/>
    <col min="9217" max="9218" width="3.5" style="165" customWidth="1"/>
    <col min="9219" max="9219" width="3.875" style="165" customWidth="1"/>
    <col min="9220" max="9220" width="7.875" style="165" customWidth="1"/>
    <col min="9221" max="9221" width="0" style="165" hidden="1" customWidth="1"/>
    <col min="9222" max="9222" width="17.125" style="165" customWidth="1"/>
    <col min="9223" max="9223" width="3.875" style="165" customWidth="1"/>
    <col min="9224" max="9224" width="8.375" style="165" customWidth="1"/>
    <col min="9225" max="9225" width="5.5" style="165" customWidth="1"/>
    <col min="9226" max="9227" width="7.5" style="165" customWidth="1"/>
    <col min="9228" max="9228" width="7.75" style="165" customWidth="1"/>
    <col min="9229" max="9472" width="9" style="165"/>
    <col min="9473" max="9474" width="3.5" style="165" customWidth="1"/>
    <col min="9475" max="9475" width="3.875" style="165" customWidth="1"/>
    <col min="9476" max="9476" width="7.875" style="165" customWidth="1"/>
    <col min="9477" max="9477" width="0" style="165" hidden="1" customWidth="1"/>
    <col min="9478" max="9478" width="17.125" style="165" customWidth="1"/>
    <col min="9479" max="9479" width="3.875" style="165" customWidth="1"/>
    <col min="9480" max="9480" width="8.375" style="165" customWidth="1"/>
    <col min="9481" max="9481" width="5.5" style="165" customWidth="1"/>
    <col min="9482" max="9483" width="7.5" style="165" customWidth="1"/>
    <col min="9484" max="9484" width="7.75" style="165" customWidth="1"/>
    <col min="9485" max="9728" width="9" style="165"/>
    <col min="9729" max="9730" width="3.5" style="165" customWidth="1"/>
    <col min="9731" max="9731" width="3.875" style="165" customWidth="1"/>
    <col min="9732" max="9732" width="7.875" style="165" customWidth="1"/>
    <col min="9733" max="9733" width="0" style="165" hidden="1" customWidth="1"/>
    <col min="9734" max="9734" width="17.125" style="165" customWidth="1"/>
    <col min="9735" max="9735" width="3.875" style="165" customWidth="1"/>
    <col min="9736" max="9736" width="8.375" style="165" customWidth="1"/>
    <col min="9737" max="9737" width="5.5" style="165" customWidth="1"/>
    <col min="9738" max="9739" width="7.5" style="165" customWidth="1"/>
    <col min="9740" max="9740" width="7.75" style="165" customWidth="1"/>
    <col min="9741" max="9984" width="9" style="165"/>
    <col min="9985" max="9986" width="3.5" style="165" customWidth="1"/>
    <col min="9987" max="9987" width="3.875" style="165" customWidth="1"/>
    <col min="9988" max="9988" width="7.875" style="165" customWidth="1"/>
    <col min="9989" max="9989" width="0" style="165" hidden="1" customWidth="1"/>
    <col min="9990" max="9990" width="17.125" style="165" customWidth="1"/>
    <col min="9991" max="9991" width="3.875" style="165" customWidth="1"/>
    <col min="9992" max="9992" width="8.375" style="165" customWidth="1"/>
    <col min="9993" max="9993" width="5.5" style="165" customWidth="1"/>
    <col min="9994" max="9995" width="7.5" style="165" customWidth="1"/>
    <col min="9996" max="9996" width="7.75" style="165" customWidth="1"/>
    <col min="9997" max="10240" width="9" style="165"/>
    <col min="10241" max="10242" width="3.5" style="165" customWidth="1"/>
    <col min="10243" max="10243" width="3.875" style="165" customWidth="1"/>
    <col min="10244" max="10244" width="7.875" style="165" customWidth="1"/>
    <col min="10245" max="10245" width="0" style="165" hidden="1" customWidth="1"/>
    <col min="10246" max="10246" width="17.125" style="165" customWidth="1"/>
    <col min="10247" max="10247" width="3.875" style="165" customWidth="1"/>
    <col min="10248" max="10248" width="8.375" style="165" customWidth="1"/>
    <col min="10249" max="10249" width="5.5" style="165" customWidth="1"/>
    <col min="10250" max="10251" width="7.5" style="165" customWidth="1"/>
    <col min="10252" max="10252" width="7.75" style="165" customWidth="1"/>
    <col min="10253" max="10496" width="9" style="165"/>
    <col min="10497" max="10498" width="3.5" style="165" customWidth="1"/>
    <col min="10499" max="10499" width="3.875" style="165" customWidth="1"/>
    <col min="10500" max="10500" width="7.875" style="165" customWidth="1"/>
    <col min="10501" max="10501" width="0" style="165" hidden="1" customWidth="1"/>
    <col min="10502" max="10502" width="17.125" style="165" customWidth="1"/>
    <col min="10503" max="10503" width="3.875" style="165" customWidth="1"/>
    <col min="10504" max="10504" width="8.375" style="165" customWidth="1"/>
    <col min="10505" max="10505" width="5.5" style="165" customWidth="1"/>
    <col min="10506" max="10507" width="7.5" style="165" customWidth="1"/>
    <col min="10508" max="10508" width="7.75" style="165" customWidth="1"/>
    <col min="10509" max="10752" width="9" style="165"/>
    <col min="10753" max="10754" width="3.5" style="165" customWidth="1"/>
    <col min="10755" max="10755" width="3.875" style="165" customWidth="1"/>
    <col min="10756" max="10756" width="7.875" style="165" customWidth="1"/>
    <col min="10757" max="10757" width="0" style="165" hidden="1" customWidth="1"/>
    <col min="10758" max="10758" width="17.125" style="165" customWidth="1"/>
    <col min="10759" max="10759" width="3.875" style="165" customWidth="1"/>
    <col min="10760" max="10760" width="8.375" style="165" customWidth="1"/>
    <col min="10761" max="10761" width="5.5" style="165" customWidth="1"/>
    <col min="10762" max="10763" width="7.5" style="165" customWidth="1"/>
    <col min="10764" max="10764" width="7.75" style="165" customWidth="1"/>
    <col min="10765" max="11008" width="9" style="165"/>
    <col min="11009" max="11010" width="3.5" style="165" customWidth="1"/>
    <col min="11011" max="11011" width="3.875" style="165" customWidth="1"/>
    <col min="11012" max="11012" width="7.875" style="165" customWidth="1"/>
    <col min="11013" max="11013" width="0" style="165" hidden="1" customWidth="1"/>
    <col min="11014" max="11014" width="17.125" style="165" customWidth="1"/>
    <col min="11015" max="11015" width="3.875" style="165" customWidth="1"/>
    <col min="11016" max="11016" width="8.375" style="165" customWidth="1"/>
    <col min="11017" max="11017" width="5.5" style="165" customWidth="1"/>
    <col min="11018" max="11019" width="7.5" style="165" customWidth="1"/>
    <col min="11020" max="11020" width="7.75" style="165" customWidth="1"/>
    <col min="11021" max="11264" width="9" style="165"/>
    <col min="11265" max="11266" width="3.5" style="165" customWidth="1"/>
    <col min="11267" max="11267" width="3.875" style="165" customWidth="1"/>
    <col min="11268" max="11268" width="7.875" style="165" customWidth="1"/>
    <col min="11269" max="11269" width="0" style="165" hidden="1" customWidth="1"/>
    <col min="11270" max="11270" width="17.125" style="165" customWidth="1"/>
    <col min="11271" max="11271" width="3.875" style="165" customWidth="1"/>
    <col min="11272" max="11272" width="8.375" style="165" customWidth="1"/>
    <col min="11273" max="11273" width="5.5" style="165" customWidth="1"/>
    <col min="11274" max="11275" width="7.5" style="165" customWidth="1"/>
    <col min="11276" max="11276" width="7.75" style="165" customWidth="1"/>
    <col min="11277" max="11520" width="9" style="165"/>
    <col min="11521" max="11522" width="3.5" style="165" customWidth="1"/>
    <col min="11523" max="11523" width="3.875" style="165" customWidth="1"/>
    <col min="11524" max="11524" width="7.875" style="165" customWidth="1"/>
    <col min="11525" max="11525" width="0" style="165" hidden="1" customWidth="1"/>
    <col min="11526" max="11526" width="17.125" style="165" customWidth="1"/>
    <col min="11527" max="11527" width="3.875" style="165" customWidth="1"/>
    <col min="11528" max="11528" width="8.375" style="165" customWidth="1"/>
    <col min="11529" max="11529" width="5.5" style="165" customWidth="1"/>
    <col min="11530" max="11531" width="7.5" style="165" customWidth="1"/>
    <col min="11532" max="11532" width="7.75" style="165" customWidth="1"/>
    <col min="11533" max="11776" width="9" style="165"/>
    <col min="11777" max="11778" width="3.5" style="165" customWidth="1"/>
    <col min="11779" max="11779" width="3.875" style="165" customWidth="1"/>
    <col min="11780" max="11780" width="7.875" style="165" customWidth="1"/>
    <col min="11781" max="11781" width="0" style="165" hidden="1" customWidth="1"/>
    <col min="11782" max="11782" width="17.125" style="165" customWidth="1"/>
    <col min="11783" max="11783" width="3.875" style="165" customWidth="1"/>
    <col min="11784" max="11784" width="8.375" style="165" customWidth="1"/>
    <col min="11785" max="11785" width="5.5" style="165" customWidth="1"/>
    <col min="11786" max="11787" width="7.5" style="165" customWidth="1"/>
    <col min="11788" max="11788" width="7.75" style="165" customWidth="1"/>
    <col min="11789" max="12032" width="9" style="165"/>
    <col min="12033" max="12034" width="3.5" style="165" customWidth="1"/>
    <col min="12035" max="12035" width="3.875" style="165" customWidth="1"/>
    <col min="12036" max="12036" width="7.875" style="165" customWidth="1"/>
    <col min="12037" max="12037" width="0" style="165" hidden="1" customWidth="1"/>
    <col min="12038" max="12038" width="17.125" style="165" customWidth="1"/>
    <col min="12039" max="12039" width="3.875" style="165" customWidth="1"/>
    <col min="12040" max="12040" width="8.375" style="165" customWidth="1"/>
    <col min="12041" max="12041" width="5.5" style="165" customWidth="1"/>
    <col min="12042" max="12043" width="7.5" style="165" customWidth="1"/>
    <col min="12044" max="12044" width="7.75" style="165" customWidth="1"/>
    <col min="12045" max="12288" width="9" style="165"/>
    <col min="12289" max="12290" width="3.5" style="165" customWidth="1"/>
    <col min="12291" max="12291" width="3.875" style="165" customWidth="1"/>
    <col min="12292" max="12292" width="7.875" style="165" customWidth="1"/>
    <col min="12293" max="12293" width="0" style="165" hidden="1" customWidth="1"/>
    <col min="12294" max="12294" width="17.125" style="165" customWidth="1"/>
    <col min="12295" max="12295" width="3.875" style="165" customWidth="1"/>
    <col min="12296" max="12296" width="8.375" style="165" customWidth="1"/>
    <col min="12297" max="12297" width="5.5" style="165" customWidth="1"/>
    <col min="12298" max="12299" width="7.5" style="165" customWidth="1"/>
    <col min="12300" max="12300" width="7.75" style="165" customWidth="1"/>
    <col min="12301" max="12544" width="9" style="165"/>
    <col min="12545" max="12546" width="3.5" style="165" customWidth="1"/>
    <col min="12547" max="12547" width="3.875" style="165" customWidth="1"/>
    <col min="12548" max="12548" width="7.875" style="165" customWidth="1"/>
    <col min="12549" max="12549" width="0" style="165" hidden="1" customWidth="1"/>
    <col min="12550" max="12550" width="17.125" style="165" customWidth="1"/>
    <col min="12551" max="12551" width="3.875" style="165" customWidth="1"/>
    <col min="12552" max="12552" width="8.375" style="165" customWidth="1"/>
    <col min="12553" max="12553" width="5.5" style="165" customWidth="1"/>
    <col min="12554" max="12555" width="7.5" style="165" customWidth="1"/>
    <col min="12556" max="12556" width="7.75" style="165" customWidth="1"/>
    <col min="12557" max="12800" width="9" style="165"/>
    <col min="12801" max="12802" width="3.5" style="165" customWidth="1"/>
    <col min="12803" max="12803" width="3.875" style="165" customWidth="1"/>
    <col min="12804" max="12804" width="7.875" style="165" customWidth="1"/>
    <col min="12805" max="12805" width="0" style="165" hidden="1" customWidth="1"/>
    <col min="12806" max="12806" width="17.125" style="165" customWidth="1"/>
    <col min="12807" max="12807" width="3.875" style="165" customWidth="1"/>
    <col min="12808" max="12808" width="8.375" style="165" customWidth="1"/>
    <col min="12809" max="12809" width="5.5" style="165" customWidth="1"/>
    <col min="12810" max="12811" width="7.5" style="165" customWidth="1"/>
    <col min="12812" max="12812" width="7.75" style="165" customWidth="1"/>
    <col min="12813" max="13056" width="9" style="165"/>
    <col min="13057" max="13058" width="3.5" style="165" customWidth="1"/>
    <col min="13059" max="13059" width="3.875" style="165" customWidth="1"/>
    <col min="13060" max="13060" width="7.875" style="165" customWidth="1"/>
    <col min="13061" max="13061" width="0" style="165" hidden="1" customWidth="1"/>
    <col min="13062" max="13062" width="17.125" style="165" customWidth="1"/>
    <col min="13063" max="13063" width="3.875" style="165" customWidth="1"/>
    <col min="13064" max="13064" width="8.375" style="165" customWidth="1"/>
    <col min="13065" max="13065" width="5.5" style="165" customWidth="1"/>
    <col min="13066" max="13067" width="7.5" style="165" customWidth="1"/>
    <col min="13068" max="13068" width="7.75" style="165" customWidth="1"/>
    <col min="13069" max="13312" width="9" style="165"/>
    <col min="13313" max="13314" width="3.5" style="165" customWidth="1"/>
    <col min="13315" max="13315" width="3.875" style="165" customWidth="1"/>
    <col min="13316" max="13316" width="7.875" style="165" customWidth="1"/>
    <col min="13317" max="13317" width="0" style="165" hidden="1" customWidth="1"/>
    <col min="13318" max="13318" width="17.125" style="165" customWidth="1"/>
    <col min="13319" max="13319" width="3.875" style="165" customWidth="1"/>
    <col min="13320" max="13320" width="8.375" style="165" customWidth="1"/>
    <col min="13321" max="13321" width="5.5" style="165" customWidth="1"/>
    <col min="13322" max="13323" width="7.5" style="165" customWidth="1"/>
    <col min="13324" max="13324" width="7.75" style="165" customWidth="1"/>
    <col min="13325" max="13568" width="9" style="165"/>
    <col min="13569" max="13570" width="3.5" style="165" customWidth="1"/>
    <col min="13571" max="13571" width="3.875" style="165" customWidth="1"/>
    <col min="13572" max="13572" width="7.875" style="165" customWidth="1"/>
    <col min="13573" max="13573" width="0" style="165" hidden="1" customWidth="1"/>
    <col min="13574" max="13574" width="17.125" style="165" customWidth="1"/>
    <col min="13575" max="13575" width="3.875" style="165" customWidth="1"/>
    <col min="13576" max="13576" width="8.375" style="165" customWidth="1"/>
    <col min="13577" max="13577" width="5.5" style="165" customWidth="1"/>
    <col min="13578" max="13579" width="7.5" style="165" customWidth="1"/>
    <col min="13580" max="13580" width="7.75" style="165" customWidth="1"/>
    <col min="13581" max="13824" width="9" style="165"/>
    <col min="13825" max="13826" width="3.5" style="165" customWidth="1"/>
    <col min="13827" max="13827" width="3.875" style="165" customWidth="1"/>
    <col min="13828" max="13828" width="7.875" style="165" customWidth="1"/>
    <col min="13829" max="13829" width="0" style="165" hidden="1" customWidth="1"/>
    <col min="13830" max="13830" width="17.125" style="165" customWidth="1"/>
    <col min="13831" max="13831" width="3.875" style="165" customWidth="1"/>
    <col min="13832" max="13832" width="8.375" style="165" customWidth="1"/>
    <col min="13833" max="13833" width="5.5" style="165" customWidth="1"/>
    <col min="13834" max="13835" width="7.5" style="165" customWidth="1"/>
    <col min="13836" max="13836" width="7.75" style="165" customWidth="1"/>
    <col min="13837" max="14080" width="9" style="165"/>
    <col min="14081" max="14082" width="3.5" style="165" customWidth="1"/>
    <col min="14083" max="14083" width="3.875" style="165" customWidth="1"/>
    <col min="14084" max="14084" width="7.875" style="165" customWidth="1"/>
    <col min="14085" max="14085" width="0" style="165" hidden="1" customWidth="1"/>
    <col min="14086" max="14086" width="17.125" style="165" customWidth="1"/>
    <col min="14087" max="14087" width="3.875" style="165" customWidth="1"/>
    <col min="14088" max="14088" width="8.375" style="165" customWidth="1"/>
    <col min="14089" max="14089" width="5.5" style="165" customWidth="1"/>
    <col min="14090" max="14091" width="7.5" style="165" customWidth="1"/>
    <col min="14092" max="14092" width="7.75" style="165" customWidth="1"/>
    <col min="14093" max="14336" width="9" style="165"/>
    <col min="14337" max="14338" width="3.5" style="165" customWidth="1"/>
    <col min="14339" max="14339" width="3.875" style="165" customWidth="1"/>
    <col min="14340" max="14340" width="7.875" style="165" customWidth="1"/>
    <col min="14341" max="14341" width="0" style="165" hidden="1" customWidth="1"/>
    <col min="14342" max="14342" width="17.125" style="165" customWidth="1"/>
    <col min="14343" max="14343" width="3.875" style="165" customWidth="1"/>
    <col min="14344" max="14344" width="8.375" style="165" customWidth="1"/>
    <col min="14345" max="14345" width="5.5" style="165" customWidth="1"/>
    <col min="14346" max="14347" width="7.5" style="165" customWidth="1"/>
    <col min="14348" max="14348" width="7.75" style="165" customWidth="1"/>
    <col min="14349" max="14592" width="9" style="165"/>
    <col min="14593" max="14594" width="3.5" style="165" customWidth="1"/>
    <col min="14595" max="14595" width="3.875" style="165" customWidth="1"/>
    <col min="14596" max="14596" width="7.875" style="165" customWidth="1"/>
    <col min="14597" max="14597" width="0" style="165" hidden="1" customWidth="1"/>
    <col min="14598" max="14598" width="17.125" style="165" customWidth="1"/>
    <col min="14599" max="14599" width="3.875" style="165" customWidth="1"/>
    <col min="14600" max="14600" width="8.375" style="165" customWidth="1"/>
    <col min="14601" max="14601" width="5.5" style="165" customWidth="1"/>
    <col min="14602" max="14603" width="7.5" style="165" customWidth="1"/>
    <col min="14604" max="14604" width="7.75" style="165" customWidth="1"/>
    <col min="14605" max="14848" width="9" style="165"/>
    <col min="14849" max="14850" width="3.5" style="165" customWidth="1"/>
    <col min="14851" max="14851" width="3.875" style="165" customWidth="1"/>
    <col min="14852" max="14852" width="7.875" style="165" customWidth="1"/>
    <col min="14853" max="14853" width="0" style="165" hidden="1" customWidth="1"/>
    <col min="14854" max="14854" width="17.125" style="165" customWidth="1"/>
    <col min="14855" max="14855" width="3.875" style="165" customWidth="1"/>
    <col min="14856" max="14856" width="8.375" style="165" customWidth="1"/>
    <col min="14857" max="14857" width="5.5" style="165" customWidth="1"/>
    <col min="14858" max="14859" width="7.5" style="165" customWidth="1"/>
    <col min="14860" max="14860" width="7.75" style="165" customWidth="1"/>
    <col min="14861" max="15104" width="9" style="165"/>
    <col min="15105" max="15106" width="3.5" style="165" customWidth="1"/>
    <col min="15107" max="15107" width="3.875" style="165" customWidth="1"/>
    <col min="15108" max="15108" width="7.875" style="165" customWidth="1"/>
    <col min="15109" max="15109" width="0" style="165" hidden="1" customWidth="1"/>
    <col min="15110" max="15110" width="17.125" style="165" customWidth="1"/>
    <col min="15111" max="15111" width="3.875" style="165" customWidth="1"/>
    <col min="15112" max="15112" width="8.375" style="165" customWidth="1"/>
    <col min="15113" max="15113" width="5.5" style="165" customWidth="1"/>
    <col min="15114" max="15115" width="7.5" style="165" customWidth="1"/>
    <col min="15116" max="15116" width="7.75" style="165" customWidth="1"/>
    <col min="15117" max="15360" width="9" style="165"/>
    <col min="15361" max="15362" width="3.5" style="165" customWidth="1"/>
    <col min="15363" max="15363" width="3.875" style="165" customWidth="1"/>
    <col min="15364" max="15364" width="7.875" style="165" customWidth="1"/>
    <col min="15365" max="15365" width="0" style="165" hidden="1" customWidth="1"/>
    <col min="15366" max="15366" width="17.125" style="165" customWidth="1"/>
    <col min="15367" max="15367" width="3.875" style="165" customWidth="1"/>
    <col min="15368" max="15368" width="8.375" style="165" customWidth="1"/>
    <col min="15369" max="15369" width="5.5" style="165" customWidth="1"/>
    <col min="15370" max="15371" width="7.5" style="165" customWidth="1"/>
    <col min="15372" max="15372" width="7.75" style="165" customWidth="1"/>
    <col min="15373" max="15616" width="9" style="165"/>
    <col min="15617" max="15618" width="3.5" style="165" customWidth="1"/>
    <col min="15619" max="15619" width="3.875" style="165" customWidth="1"/>
    <col min="15620" max="15620" width="7.875" style="165" customWidth="1"/>
    <col min="15621" max="15621" width="0" style="165" hidden="1" customWidth="1"/>
    <col min="15622" max="15622" width="17.125" style="165" customWidth="1"/>
    <col min="15623" max="15623" width="3.875" style="165" customWidth="1"/>
    <col min="15624" max="15624" width="8.375" style="165" customWidth="1"/>
    <col min="15625" max="15625" width="5.5" style="165" customWidth="1"/>
    <col min="15626" max="15627" width="7.5" style="165" customWidth="1"/>
    <col min="15628" max="15628" width="7.75" style="165" customWidth="1"/>
    <col min="15629" max="15872" width="9" style="165"/>
    <col min="15873" max="15874" width="3.5" style="165" customWidth="1"/>
    <col min="15875" max="15875" width="3.875" style="165" customWidth="1"/>
    <col min="15876" max="15876" width="7.875" style="165" customWidth="1"/>
    <col min="15877" max="15877" width="0" style="165" hidden="1" customWidth="1"/>
    <col min="15878" max="15878" width="17.125" style="165" customWidth="1"/>
    <col min="15879" max="15879" width="3.875" style="165" customWidth="1"/>
    <col min="15880" max="15880" width="8.375" style="165" customWidth="1"/>
    <col min="15881" max="15881" width="5.5" style="165" customWidth="1"/>
    <col min="15882" max="15883" width="7.5" style="165" customWidth="1"/>
    <col min="15884" max="15884" width="7.75" style="165" customWidth="1"/>
    <col min="15885" max="16128" width="9" style="165"/>
    <col min="16129" max="16130" width="3.5" style="165" customWidth="1"/>
    <col min="16131" max="16131" width="3.875" style="165" customWidth="1"/>
    <col min="16132" max="16132" width="7.875" style="165" customWidth="1"/>
    <col min="16133" max="16133" width="0" style="165" hidden="1" customWidth="1"/>
    <col min="16134" max="16134" width="17.125" style="165" customWidth="1"/>
    <col min="16135" max="16135" width="3.875" style="165" customWidth="1"/>
    <col min="16136" max="16136" width="8.375" style="165" customWidth="1"/>
    <col min="16137" max="16137" width="5.5" style="165" customWidth="1"/>
    <col min="16138" max="16139" width="7.5" style="165" customWidth="1"/>
    <col min="16140" max="16140" width="7.75" style="165" customWidth="1"/>
    <col min="16141" max="16384" width="9" style="165"/>
  </cols>
  <sheetData>
    <row r="1" spans="1:12" ht="22.5" customHeight="1">
      <c r="A1" s="284" t="s">
        <v>300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3.5" customHeight="1">
      <c r="A2" s="284" t="s">
        <v>343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s="167" customFormat="1" ht="17.25" customHeight="1">
      <c r="A3" s="278"/>
      <c r="B3" s="278"/>
      <c r="C3" s="278"/>
      <c r="D3" s="278"/>
      <c r="E3" s="278"/>
      <c r="F3" s="166"/>
      <c r="G3" s="166"/>
      <c r="H3" s="166"/>
      <c r="I3" s="166"/>
      <c r="J3" s="279">
        <v>41861</v>
      </c>
      <c r="K3" s="279"/>
      <c r="L3" s="279"/>
    </row>
    <row r="4" spans="1:12" s="174" customFormat="1" ht="26.25" customHeight="1">
      <c r="A4" s="168" t="s">
        <v>344</v>
      </c>
      <c r="B4" s="168" t="s">
        <v>303</v>
      </c>
      <c r="C4" s="169" t="s">
        <v>304</v>
      </c>
      <c r="D4" s="168" t="s">
        <v>305</v>
      </c>
      <c r="E4" s="170" t="s">
        <v>306</v>
      </c>
      <c r="F4" s="171" t="s">
        <v>345</v>
      </c>
      <c r="G4" s="171" t="s">
        <v>308</v>
      </c>
      <c r="H4" s="172" t="s">
        <v>9</v>
      </c>
      <c r="I4" s="168" t="s">
        <v>310</v>
      </c>
      <c r="J4" s="171" t="s">
        <v>346</v>
      </c>
      <c r="K4" s="171" t="s">
        <v>347</v>
      </c>
      <c r="L4" s="173" t="s">
        <v>348</v>
      </c>
    </row>
    <row r="5" spans="1:12" ht="14.25" customHeight="1">
      <c r="A5" s="172">
        <v>1</v>
      </c>
      <c r="B5" s="175" t="s">
        <v>349</v>
      </c>
      <c r="C5" s="176">
        <v>39</v>
      </c>
      <c r="D5" s="177" t="s">
        <v>82</v>
      </c>
      <c r="E5" s="177"/>
      <c r="F5" s="178" t="s">
        <v>59</v>
      </c>
      <c r="G5" s="179"/>
      <c r="H5" s="180" t="s">
        <v>60</v>
      </c>
      <c r="I5" s="180" t="s">
        <v>61</v>
      </c>
      <c r="J5" s="181" t="s">
        <v>350</v>
      </c>
      <c r="K5" s="181" t="s">
        <v>351</v>
      </c>
      <c r="L5" s="280">
        <v>0.3923611111111111</v>
      </c>
    </row>
    <row r="6" spans="1:12" ht="14.25" customHeight="1">
      <c r="A6" s="172">
        <v>2</v>
      </c>
      <c r="B6" s="175" t="s">
        <v>349</v>
      </c>
      <c r="C6" s="176">
        <v>55</v>
      </c>
      <c r="D6" s="177" t="s">
        <v>79</v>
      </c>
      <c r="E6" s="177"/>
      <c r="F6" s="178" t="s">
        <v>80</v>
      </c>
      <c r="G6" s="179" t="s">
        <v>20</v>
      </c>
      <c r="H6" s="180" t="s">
        <v>60</v>
      </c>
      <c r="I6" s="180" t="s">
        <v>61</v>
      </c>
      <c r="J6" s="181" t="s">
        <v>351</v>
      </c>
      <c r="K6" s="181" t="s">
        <v>350</v>
      </c>
      <c r="L6" s="281"/>
    </row>
    <row r="7" spans="1:12" ht="14.25" customHeight="1">
      <c r="A7" s="172">
        <v>3</v>
      </c>
      <c r="B7" s="175" t="s">
        <v>349</v>
      </c>
      <c r="C7" s="176">
        <v>19</v>
      </c>
      <c r="D7" s="177" t="s">
        <v>77</v>
      </c>
      <c r="E7" s="177"/>
      <c r="F7" s="178" t="s">
        <v>67</v>
      </c>
      <c r="G7" s="179"/>
      <c r="H7" s="180" t="s">
        <v>60</v>
      </c>
      <c r="I7" s="180" t="s">
        <v>61</v>
      </c>
      <c r="J7" s="181" t="s">
        <v>350</v>
      </c>
      <c r="K7" s="181" t="s">
        <v>351</v>
      </c>
      <c r="L7" s="281"/>
    </row>
    <row r="8" spans="1:12" ht="14.25" customHeight="1">
      <c r="A8" s="172">
        <v>4</v>
      </c>
      <c r="B8" s="175" t="s">
        <v>349</v>
      </c>
      <c r="C8" s="176">
        <v>25</v>
      </c>
      <c r="D8" s="177" t="s">
        <v>78</v>
      </c>
      <c r="E8" s="177"/>
      <c r="F8" s="178" t="s">
        <v>30</v>
      </c>
      <c r="G8" s="179"/>
      <c r="H8" s="180" t="s">
        <v>60</v>
      </c>
      <c r="I8" s="180" t="s">
        <v>61</v>
      </c>
      <c r="J8" s="181" t="s">
        <v>351</v>
      </c>
      <c r="K8" s="181" t="s">
        <v>350</v>
      </c>
      <c r="L8" s="281"/>
    </row>
    <row r="9" spans="1:12" ht="14.25" customHeight="1">
      <c r="A9" s="172">
        <v>5</v>
      </c>
      <c r="B9" s="175" t="s">
        <v>349</v>
      </c>
      <c r="C9" s="176">
        <v>1</v>
      </c>
      <c r="D9" s="177" t="s">
        <v>81</v>
      </c>
      <c r="E9" s="177"/>
      <c r="F9" s="178" t="s">
        <v>80</v>
      </c>
      <c r="G9" s="179" t="s">
        <v>20</v>
      </c>
      <c r="H9" s="180" t="s">
        <v>60</v>
      </c>
      <c r="I9" s="180" t="s">
        <v>61</v>
      </c>
      <c r="J9" s="181" t="s">
        <v>350</v>
      </c>
      <c r="K9" s="181" t="s">
        <v>351</v>
      </c>
      <c r="L9" s="281"/>
    </row>
    <row r="10" spans="1:12" ht="14.25" hidden="1" customHeight="1">
      <c r="A10" s="172">
        <v>6</v>
      </c>
      <c r="B10" s="175" t="s">
        <v>349</v>
      </c>
      <c r="C10" s="176"/>
      <c r="D10" s="177"/>
      <c r="E10" s="177"/>
      <c r="F10" s="178"/>
      <c r="G10" s="179"/>
      <c r="H10" s="180"/>
      <c r="I10" s="180"/>
      <c r="J10" s="181" t="s">
        <v>351</v>
      </c>
      <c r="K10" s="181" t="s">
        <v>350</v>
      </c>
      <c r="L10" s="281"/>
    </row>
    <row r="11" spans="1:12" ht="18" customHeight="1">
      <c r="A11" s="284" t="s">
        <v>352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s="167" customFormat="1" ht="18" customHeight="1">
      <c r="A12" s="278"/>
      <c r="B12" s="278"/>
      <c r="C12" s="278"/>
      <c r="D12" s="278"/>
      <c r="E12" s="278"/>
      <c r="F12" s="166"/>
      <c r="G12" s="166"/>
      <c r="H12" s="166"/>
      <c r="I12" s="166"/>
      <c r="J12" s="279">
        <v>41861</v>
      </c>
      <c r="K12" s="279"/>
      <c r="L12" s="279"/>
    </row>
    <row r="13" spans="1:12" s="174" customFormat="1" ht="25.5" customHeight="1">
      <c r="A13" s="168" t="s">
        <v>353</v>
      </c>
      <c r="B13" s="168" t="s">
        <v>354</v>
      </c>
      <c r="C13" s="169" t="s">
        <v>355</v>
      </c>
      <c r="D13" s="168" t="s">
        <v>356</v>
      </c>
      <c r="E13" s="170" t="s">
        <v>357</v>
      </c>
      <c r="F13" s="171" t="s">
        <v>358</v>
      </c>
      <c r="G13" s="171" t="s">
        <v>359</v>
      </c>
      <c r="H13" s="172" t="s">
        <v>9</v>
      </c>
      <c r="I13" s="168" t="s">
        <v>360</v>
      </c>
      <c r="J13" s="171" t="s">
        <v>361</v>
      </c>
      <c r="K13" s="171" t="s">
        <v>362</v>
      </c>
      <c r="L13" s="173" t="s">
        <v>363</v>
      </c>
    </row>
    <row r="14" spans="1:12" ht="15.75" customHeight="1">
      <c r="A14" s="172">
        <v>1</v>
      </c>
      <c r="B14" s="175" t="s">
        <v>364</v>
      </c>
      <c r="C14" s="176">
        <v>6</v>
      </c>
      <c r="D14" s="177" t="s">
        <v>97</v>
      </c>
      <c r="E14" s="177"/>
      <c r="F14" s="178" t="s">
        <v>96</v>
      </c>
      <c r="G14" s="179" t="s">
        <v>20</v>
      </c>
      <c r="H14" s="180" t="s">
        <v>89</v>
      </c>
      <c r="I14" s="180" t="s">
        <v>90</v>
      </c>
      <c r="J14" s="181" t="s">
        <v>350</v>
      </c>
      <c r="K14" s="181" t="s">
        <v>351</v>
      </c>
      <c r="L14" s="280">
        <v>0.41666666666666669</v>
      </c>
    </row>
    <row r="15" spans="1:12" ht="15.75" customHeight="1">
      <c r="A15" s="172">
        <v>2</v>
      </c>
      <c r="B15" s="175" t="s">
        <v>364</v>
      </c>
      <c r="C15" s="176">
        <v>7</v>
      </c>
      <c r="D15" s="177" t="s">
        <v>95</v>
      </c>
      <c r="E15" s="177"/>
      <c r="F15" s="178" t="s">
        <v>96</v>
      </c>
      <c r="G15" s="179" t="s">
        <v>20</v>
      </c>
      <c r="H15" s="180" t="s">
        <v>89</v>
      </c>
      <c r="I15" s="180" t="s">
        <v>90</v>
      </c>
      <c r="J15" s="181" t="s">
        <v>351</v>
      </c>
      <c r="K15" s="181" t="s">
        <v>350</v>
      </c>
      <c r="L15" s="281"/>
    </row>
    <row r="16" spans="1:12" ht="15.75" customHeight="1">
      <c r="A16" s="172">
        <v>3</v>
      </c>
      <c r="B16" s="175" t="s">
        <v>364</v>
      </c>
      <c r="C16" s="176">
        <v>9</v>
      </c>
      <c r="D16" s="177" t="s">
        <v>101</v>
      </c>
      <c r="E16" s="177"/>
      <c r="F16" s="178" t="s">
        <v>39</v>
      </c>
      <c r="G16" s="179" t="s">
        <v>20</v>
      </c>
      <c r="H16" s="180" t="s">
        <v>92</v>
      </c>
      <c r="I16" s="180" t="s">
        <v>61</v>
      </c>
      <c r="J16" s="181" t="s">
        <v>350</v>
      </c>
      <c r="K16" s="181" t="s">
        <v>351</v>
      </c>
      <c r="L16" s="281"/>
    </row>
    <row r="17" spans="1:12" ht="15.75" customHeight="1">
      <c r="A17" s="172">
        <v>4</v>
      </c>
      <c r="B17" s="175" t="s">
        <v>364</v>
      </c>
      <c r="C17" s="176">
        <v>11</v>
      </c>
      <c r="D17" s="177" t="s">
        <v>87</v>
      </c>
      <c r="E17" s="177"/>
      <c r="F17" s="178" t="s">
        <v>88</v>
      </c>
      <c r="G17" s="179" t="s">
        <v>20</v>
      </c>
      <c r="H17" s="180" t="s">
        <v>89</v>
      </c>
      <c r="I17" s="180" t="s">
        <v>90</v>
      </c>
      <c r="J17" s="181" t="s">
        <v>351</v>
      </c>
      <c r="K17" s="181" t="s">
        <v>350</v>
      </c>
      <c r="L17" s="281"/>
    </row>
    <row r="18" spans="1:12" ht="15.75" customHeight="1">
      <c r="A18" s="172">
        <v>5</v>
      </c>
      <c r="B18" s="175" t="s">
        <v>364</v>
      </c>
      <c r="C18" s="176">
        <v>18</v>
      </c>
      <c r="D18" s="177" t="s">
        <v>94</v>
      </c>
      <c r="E18" s="177"/>
      <c r="F18" s="178" t="s">
        <v>67</v>
      </c>
      <c r="G18" s="179"/>
      <c r="H18" s="180" t="s">
        <v>60</v>
      </c>
      <c r="I18" s="180" t="s">
        <v>61</v>
      </c>
      <c r="J18" s="181" t="s">
        <v>350</v>
      </c>
      <c r="K18" s="181" t="s">
        <v>351</v>
      </c>
      <c r="L18" s="281"/>
    </row>
    <row r="19" spans="1:12" ht="15.75" customHeight="1">
      <c r="A19" s="172">
        <v>6</v>
      </c>
      <c r="B19" s="175" t="s">
        <v>364</v>
      </c>
      <c r="C19" s="176">
        <v>38</v>
      </c>
      <c r="D19" s="177" t="s">
        <v>93</v>
      </c>
      <c r="E19" s="177"/>
      <c r="F19" s="178" t="s">
        <v>59</v>
      </c>
      <c r="G19" s="179"/>
      <c r="H19" s="180" t="s">
        <v>60</v>
      </c>
      <c r="I19" s="180" t="s">
        <v>61</v>
      </c>
      <c r="J19" s="181" t="s">
        <v>351</v>
      </c>
      <c r="K19" s="181" t="s">
        <v>350</v>
      </c>
      <c r="L19" s="281"/>
    </row>
    <row r="20" spans="1:12" ht="13.5" customHeight="1">
      <c r="A20" s="284" t="s">
        <v>365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</row>
    <row r="21" spans="1:12" s="167" customFormat="1" ht="17.25" customHeight="1">
      <c r="A21" s="278"/>
      <c r="B21" s="278"/>
      <c r="C21" s="278"/>
      <c r="D21" s="278"/>
      <c r="E21" s="278"/>
      <c r="F21" s="166"/>
      <c r="G21" s="166"/>
      <c r="H21" s="166"/>
      <c r="I21" s="166"/>
      <c r="J21" s="279">
        <v>41861</v>
      </c>
      <c r="K21" s="279"/>
      <c r="L21" s="279"/>
    </row>
    <row r="22" spans="1:12" s="174" customFormat="1" ht="26.25" customHeight="1">
      <c r="A22" s="168" t="s">
        <v>353</v>
      </c>
      <c r="B22" s="168" t="s">
        <v>354</v>
      </c>
      <c r="C22" s="169" t="s">
        <v>355</v>
      </c>
      <c r="D22" s="168" t="s">
        <v>356</v>
      </c>
      <c r="E22" s="170" t="s">
        <v>357</v>
      </c>
      <c r="F22" s="171" t="s">
        <v>358</v>
      </c>
      <c r="G22" s="171" t="s">
        <v>359</v>
      </c>
      <c r="H22" s="172" t="s">
        <v>9</v>
      </c>
      <c r="I22" s="168" t="s">
        <v>360</v>
      </c>
      <c r="J22" s="171" t="s">
        <v>361</v>
      </c>
      <c r="K22" s="171" t="s">
        <v>362</v>
      </c>
      <c r="L22" s="173" t="s">
        <v>363</v>
      </c>
    </row>
    <row r="23" spans="1:12" ht="14.25" customHeight="1">
      <c r="A23" s="172">
        <v>1</v>
      </c>
      <c r="B23" s="175" t="s">
        <v>366</v>
      </c>
      <c r="C23" s="176">
        <v>13</v>
      </c>
      <c r="D23" s="177" t="s">
        <v>35</v>
      </c>
      <c r="E23" s="177"/>
      <c r="F23" s="178" t="s">
        <v>26</v>
      </c>
      <c r="G23" s="179" t="s">
        <v>20</v>
      </c>
      <c r="H23" s="180" t="s">
        <v>36</v>
      </c>
      <c r="I23" s="180" t="s">
        <v>37</v>
      </c>
      <c r="J23" s="181" t="s">
        <v>350</v>
      </c>
      <c r="K23" s="181" t="s">
        <v>351</v>
      </c>
      <c r="L23" s="280">
        <v>0.4375</v>
      </c>
    </row>
    <row r="24" spans="1:12" ht="14.25" customHeight="1">
      <c r="A24" s="172">
        <v>2</v>
      </c>
      <c r="B24" s="175" t="s">
        <v>366</v>
      </c>
      <c r="C24" s="176">
        <v>33</v>
      </c>
      <c r="D24" s="177" t="s">
        <v>18</v>
      </c>
      <c r="E24" s="177"/>
      <c r="F24" s="178" t="s">
        <v>19</v>
      </c>
      <c r="G24" s="179" t="s">
        <v>20</v>
      </c>
      <c r="H24" s="180" t="s">
        <v>21</v>
      </c>
      <c r="I24" s="180" t="s">
        <v>22</v>
      </c>
      <c r="J24" s="181" t="s">
        <v>351</v>
      </c>
      <c r="K24" s="181" t="s">
        <v>350</v>
      </c>
      <c r="L24" s="281"/>
    </row>
    <row r="25" spans="1:12" ht="14.25" customHeight="1">
      <c r="A25" s="172">
        <v>3</v>
      </c>
      <c r="B25" s="175" t="s">
        <v>366</v>
      </c>
      <c r="C25" s="176">
        <v>29</v>
      </c>
      <c r="D25" s="177" t="s">
        <v>29</v>
      </c>
      <c r="E25" s="177"/>
      <c r="F25" s="178" t="s">
        <v>30</v>
      </c>
      <c r="G25" s="179" t="s">
        <v>20</v>
      </c>
      <c r="H25" s="180" t="s">
        <v>21</v>
      </c>
      <c r="I25" s="180" t="s">
        <v>27</v>
      </c>
      <c r="J25" s="181" t="s">
        <v>350</v>
      </c>
      <c r="K25" s="181" t="s">
        <v>351</v>
      </c>
      <c r="L25" s="281"/>
    </row>
    <row r="26" spans="1:12" ht="14.25" customHeight="1">
      <c r="A26" s="172">
        <v>4</v>
      </c>
      <c r="B26" s="175" t="s">
        <v>366</v>
      </c>
      <c r="C26" s="176">
        <v>28</v>
      </c>
      <c r="D26" s="177" t="s">
        <v>32</v>
      </c>
      <c r="E26" s="177"/>
      <c r="F26" s="178" t="s">
        <v>30</v>
      </c>
      <c r="G26" s="179" t="s">
        <v>20</v>
      </c>
      <c r="H26" s="180" t="s">
        <v>33</v>
      </c>
      <c r="I26" s="180" t="s">
        <v>34</v>
      </c>
      <c r="J26" s="181" t="s">
        <v>351</v>
      </c>
      <c r="K26" s="181" t="s">
        <v>350</v>
      </c>
      <c r="L26" s="281"/>
    </row>
    <row r="27" spans="1:12" ht="14.25" customHeight="1">
      <c r="A27" s="172">
        <v>5</v>
      </c>
      <c r="B27" s="175" t="s">
        <v>366</v>
      </c>
      <c r="C27" s="176">
        <v>31</v>
      </c>
      <c r="D27" s="177" t="s">
        <v>31</v>
      </c>
      <c r="E27" s="177"/>
      <c r="F27" s="178" t="s">
        <v>19</v>
      </c>
      <c r="G27" s="179" t="s">
        <v>20</v>
      </c>
      <c r="H27" s="180" t="s">
        <v>21</v>
      </c>
      <c r="I27" s="180"/>
      <c r="J27" s="181" t="s">
        <v>350</v>
      </c>
      <c r="K27" s="181" t="s">
        <v>351</v>
      </c>
      <c r="L27" s="281"/>
    </row>
    <row r="28" spans="1:12" ht="14.25" customHeight="1">
      <c r="A28" s="172">
        <v>6</v>
      </c>
      <c r="B28" s="175" t="s">
        <v>366</v>
      </c>
      <c r="C28" s="176">
        <v>30</v>
      </c>
      <c r="D28" s="177" t="s">
        <v>38</v>
      </c>
      <c r="E28" s="177"/>
      <c r="F28" s="178" t="s">
        <v>39</v>
      </c>
      <c r="G28" s="179"/>
      <c r="H28" s="180" t="s">
        <v>21</v>
      </c>
      <c r="I28" s="180" t="s">
        <v>40</v>
      </c>
      <c r="J28" s="181" t="s">
        <v>351</v>
      </c>
      <c r="K28" s="181" t="s">
        <v>350</v>
      </c>
      <c r="L28" s="281"/>
    </row>
    <row r="29" spans="1:12" ht="13.5" customHeight="1">
      <c r="A29" s="284" t="s">
        <v>367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0" spans="1:12" s="167" customFormat="1" ht="17.25" customHeight="1">
      <c r="A30" s="278"/>
      <c r="B30" s="278"/>
      <c r="C30" s="278"/>
      <c r="D30" s="278"/>
      <c r="E30" s="278"/>
      <c r="F30" s="166"/>
      <c r="G30" s="166"/>
      <c r="H30" s="166"/>
      <c r="I30" s="166"/>
      <c r="J30" s="279">
        <v>41861</v>
      </c>
      <c r="K30" s="279"/>
      <c r="L30" s="279"/>
    </row>
    <row r="31" spans="1:12" s="174" customFormat="1" ht="26.25" customHeight="1">
      <c r="A31" s="168" t="s">
        <v>353</v>
      </c>
      <c r="B31" s="168" t="s">
        <v>354</v>
      </c>
      <c r="C31" s="169" t="s">
        <v>355</v>
      </c>
      <c r="D31" s="168" t="s">
        <v>356</v>
      </c>
      <c r="E31" s="170" t="s">
        <v>357</v>
      </c>
      <c r="F31" s="171" t="s">
        <v>358</v>
      </c>
      <c r="G31" s="171" t="s">
        <v>359</v>
      </c>
      <c r="H31" s="172" t="s">
        <v>9</v>
      </c>
      <c r="I31" s="168" t="s">
        <v>360</v>
      </c>
      <c r="J31" s="171" t="s">
        <v>361</v>
      </c>
      <c r="K31" s="171" t="s">
        <v>362</v>
      </c>
      <c r="L31" s="173" t="s">
        <v>363</v>
      </c>
    </row>
    <row r="32" spans="1:12" ht="14.25" customHeight="1">
      <c r="A32" s="172">
        <v>1</v>
      </c>
      <c r="B32" s="175" t="s">
        <v>368</v>
      </c>
      <c r="C32" s="176">
        <v>51</v>
      </c>
      <c r="D32" s="177" t="s">
        <v>58</v>
      </c>
      <c r="E32" s="177"/>
      <c r="F32" s="178" t="s">
        <v>59</v>
      </c>
      <c r="G32" s="179" t="s">
        <v>20</v>
      </c>
      <c r="H32" s="180" t="s">
        <v>60</v>
      </c>
      <c r="I32" s="180" t="s">
        <v>61</v>
      </c>
      <c r="J32" s="181" t="s">
        <v>350</v>
      </c>
      <c r="K32" s="181" t="s">
        <v>351</v>
      </c>
      <c r="L32" s="280">
        <v>0.58333333333333337</v>
      </c>
    </row>
    <row r="33" spans="1:12" ht="14.25" customHeight="1">
      <c r="A33" s="172">
        <v>2</v>
      </c>
      <c r="B33" s="175" t="s">
        <v>368</v>
      </c>
      <c r="C33" s="176">
        <v>22</v>
      </c>
      <c r="D33" s="177" t="s">
        <v>53</v>
      </c>
      <c r="E33" s="177"/>
      <c r="F33" s="178" t="s">
        <v>30</v>
      </c>
      <c r="G33" s="179" t="s">
        <v>20</v>
      </c>
      <c r="H33" s="180" t="s">
        <v>54</v>
      </c>
      <c r="I33" s="180" t="s">
        <v>55</v>
      </c>
      <c r="J33" s="181" t="s">
        <v>351</v>
      </c>
      <c r="K33" s="181" t="s">
        <v>350</v>
      </c>
      <c r="L33" s="281"/>
    </row>
    <row r="34" spans="1:12" ht="14.25" customHeight="1">
      <c r="A34" s="172">
        <v>3</v>
      </c>
      <c r="B34" s="175" t="s">
        <v>368</v>
      </c>
      <c r="C34" s="176">
        <v>16</v>
      </c>
      <c r="D34" s="177" t="s">
        <v>71</v>
      </c>
      <c r="E34" s="177"/>
      <c r="F34" s="178" t="s">
        <v>57</v>
      </c>
      <c r="G34" s="179" t="s">
        <v>20</v>
      </c>
      <c r="H34" s="180" t="s">
        <v>72</v>
      </c>
      <c r="I34" s="180" t="s">
        <v>73</v>
      </c>
      <c r="J34" s="181" t="s">
        <v>350</v>
      </c>
      <c r="K34" s="181" t="s">
        <v>351</v>
      </c>
      <c r="L34" s="281"/>
    </row>
    <row r="35" spans="1:12" ht="14.25" customHeight="1">
      <c r="A35" s="172">
        <v>4</v>
      </c>
      <c r="B35" s="175" t="s">
        <v>368</v>
      </c>
      <c r="C35" s="176">
        <v>20</v>
      </c>
      <c r="D35" s="177" t="s">
        <v>66</v>
      </c>
      <c r="E35" s="177"/>
      <c r="F35" s="178" t="s">
        <v>67</v>
      </c>
      <c r="G35" s="179"/>
      <c r="H35" s="180" t="s">
        <v>60</v>
      </c>
      <c r="I35" s="180" t="s">
        <v>61</v>
      </c>
      <c r="J35" s="181" t="s">
        <v>351</v>
      </c>
      <c r="K35" s="181" t="s">
        <v>350</v>
      </c>
      <c r="L35" s="281"/>
    </row>
    <row r="36" spans="1:12" ht="14.25" customHeight="1">
      <c r="A36" s="172">
        <v>5</v>
      </c>
      <c r="B36" s="175" t="s">
        <v>368</v>
      </c>
      <c r="C36" s="176">
        <v>23</v>
      </c>
      <c r="D36" s="177" t="s">
        <v>65</v>
      </c>
      <c r="E36" s="177"/>
      <c r="F36" s="178" t="s">
        <v>30</v>
      </c>
      <c r="G36" s="179" t="s">
        <v>20</v>
      </c>
      <c r="H36" s="180" t="s">
        <v>60</v>
      </c>
      <c r="I36" s="180" t="s">
        <v>61</v>
      </c>
      <c r="J36" s="181" t="s">
        <v>350</v>
      </c>
      <c r="K36" s="181" t="s">
        <v>351</v>
      </c>
      <c r="L36" s="281"/>
    </row>
    <row r="37" spans="1:12" ht="14.25" customHeight="1">
      <c r="A37" s="172">
        <v>6</v>
      </c>
      <c r="B37" s="175" t="s">
        <v>368</v>
      </c>
      <c r="C37" s="176">
        <v>15</v>
      </c>
      <c r="D37" s="177" t="s">
        <v>56</v>
      </c>
      <c r="E37" s="177"/>
      <c r="F37" s="178" t="s">
        <v>57</v>
      </c>
      <c r="G37" s="179" t="s">
        <v>20</v>
      </c>
      <c r="H37" s="180" t="s">
        <v>54</v>
      </c>
      <c r="I37" s="180" t="s">
        <v>55</v>
      </c>
      <c r="J37" s="181" t="s">
        <v>351</v>
      </c>
      <c r="K37" s="181" t="s">
        <v>350</v>
      </c>
      <c r="L37" s="281"/>
    </row>
    <row r="38" spans="1:12" ht="18" customHeight="1">
      <c r="A38" s="284" t="s">
        <v>369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</row>
    <row r="39" spans="1:12" s="167" customFormat="1" ht="18" customHeight="1">
      <c r="A39" s="278"/>
      <c r="B39" s="278"/>
      <c r="C39" s="278"/>
      <c r="D39" s="278"/>
      <c r="E39" s="278"/>
      <c r="F39" s="166"/>
      <c r="G39" s="166"/>
      <c r="H39" s="166"/>
      <c r="I39" s="166"/>
      <c r="J39" s="279">
        <v>41861</v>
      </c>
      <c r="K39" s="279"/>
      <c r="L39" s="279"/>
    </row>
    <row r="40" spans="1:12" s="174" customFormat="1" ht="28.5" customHeight="1">
      <c r="A40" s="168" t="s">
        <v>353</v>
      </c>
      <c r="B40" s="168" t="s">
        <v>354</v>
      </c>
      <c r="C40" s="169" t="s">
        <v>355</v>
      </c>
      <c r="D40" s="168" t="s">
        <v>356</v>
      </c>
      <c r="E40" s="170" t="s">
        <v>357</v>
      </c>
      <c r="F40" s="171" t="s">
        <v>358</v>
      </c>
      <c r="G40" s="171" t="s">
        <v>359</v>
      </c>
      <c r="H40" s="172" t="s">
        <v>9</v>
      </c>
      <c r="I40" s="168" t="s">
        <v>360</v>
      </c>
      <c r="J40" s="182" t="s">
        <v>361</v>
      </c>
      <c r="K40" s="182" t="s">
        <v>362</v>
      </c>
      <c r="L40" s="173" t="s">
        <v>363</v>
      </c>
    </row>
    <row r="41" spans="1:12" ht="15.75" customHeight="1">
      <c r="A41" s="172">
        <v>1</v>
      </c>
      <c r="B41" s="175" t="s">
        <v>189</v>
      </c>
      <c r="C41" s="176">
        <v>53</v>
      </c>
      <c r="D41" s="177" t="s">
        <v>121</v>
      </c>
      <c r="E41" s="177"/>
      <c r="F41" s="178" t="s">
        <v>80</v>
      </c>
      <c r="G41" s="179" t="s">
        <v>20</v>
      </c>
      <c r="H41" s="180" t="s">
        <v>60</v>
      </c>
      <c r="I41" s="180" t="s">
        <v>61</v>
      </c>
      <c r="J41" s="181" t="s">
        <v>350</v>
      </c>
      <c r="K41" s="181" t="s">
        <v>351</v>
      </c>
      <c r="L41" s="280">
        <v>0.60416666666666663</v>
      </c>
    </row>
    <row r="42" spans="1:12" ht="15.75" customHeight="1">
      <c r="A42" s="172">
        <v>2</v>
      </c>
      <c r="B42" s="175" t="s">
        <v>189</v>
      </c>
      <c r="C42" s="176">
        <v>52</v>
      </c>
      <c r="D42" s="177" t="s">
        <v>125</v>
      </c>
      <c r="E42" s="177"/>
      <c r="F42" s="178" t="s">
        <v>80</v>
      </c>
      <c r="G42" s="179" t="s">
        <v>20</v>
      </c>
      <c r="H42" s="180" t="s">
        <v>60</v>
      </c>
      <c r="I42" s="180" t="s">
        <v>61</v>
      </c>
      <c r="J42" s="181" t="s">
        <v>351</v>
      </c>
      <c r="K42" s="181" t="s">
        <v>350</v>
      </c>
      <c r="L42" s="281"/>
    </row>
    <row r="43" spans="1:12" ht="15.75" customHeight="1">
      <c r="A43" s="172">
        <v>3</v>
      </c>
      <c r="B43" s="175" t="s">
        <v>189</v>
      </c>
      <c r="C43" s="176">
        <v>17</v>
      </c>
      <c r="D43" s="177" t="s">
        <v>122</v>
      </c>
      <c r="E43" s="177"/>
      <c r="F43" s="178" t="s">
        <v>123</v>
      </c>
      <c r="G43" s="179"/>
      <c r="H43" s="180" t="s">
        <v>72</v>
      </c>
      <c r="I43" s="180" t="s">
        <v>61</v>
      </c>
      <c r="J43" s="181" t="s">
        <v>350</v>
      </c>
      <c r="K43" s="181" t="s">
        <v>351</v>
      </c>
      <c r="L43" s="281"/>
    </row>
    <row r="44" spans="1:12" ht="15.75" customHeight="1">
      <c r="A44" s="172">
        <v>4</v>
      </c>
      <c r="B44" s="175" t="s">
        <v>189</v>
      </c>
      <c r="C44" s="176">
        <v>35</v>
      </c>
      <c r="D44" s="177" t="s">
        <v>120</v>
      </c>
      <c r="E44" s="177"/>
      <c r="F44" s="178" t="s">
        <v>19</v>
      </c>
      <c r="G44" s="179" t="s">
        <v>20</v>
      </c>
      <c r="H44" s="180" t="s">
        <v>60</v>
      </c>
      <c r="I44" s="180" t="s">
        <v>61</v>
      </c>
      <c r="J44" s="181" t="s">
        <v>351</v>
      </c>
      <c r="K44" s="181" t="s">
        <v>350</v>
      </c>
      <c r="L44" s="281"/>
    </row>
    <row r="45" spans="1:12" ht="15.75" customHeight="1">
      <c r="A45" s="172">
        <v>5</v>
      </c>
      <c r="B45" s="175" t="s">
        <v>189</v>
      </c>
      <c r="C45" s="176">
        <v>2</v>
      </c>
      <c r="D45" s="177" t="s">
        <v>118</v>
      </c>
      <c r="E45" s="177"/>
      <c r="F45" s="178" t="s">
        <v>119</v>
      </c>
      <c r="G45" s="179"/>
      <c r="H45" s="180" t="s">
        <v>60</v>
      </c>
      <c r="I45" s="180" t="s">
        <v>61</v>
      </c>
      <c r="J45" s="181" t="s">
        <v>350</v>
      </c>
      <c r="K45" s="181" t="s">
        <v>351</v>
      </c>
      <c r="L45" s="281"/>
    </row>
    <row r="46" spans="1:12" ht="15.75" customHeight="1">
      <c r="A46" s="172">
        <v>6</v>
      </c>
      <c r="B46" s="175" t="s">
        <v>189</v>
      </c>
      <c r="C46" s="176">
        <v>5</v>
      </c>
      <c r="D46" s="177" t="s">
        <v>115</v>
      </c>
      <c r="E46" s="177"/>
      <c r="F46" s="178" t="s">
        <v>39</v>
      </c>
      <c r="G46" s="179" t="s">
        <v>20</v>
      </c>
      <c r="H46" s="180" t="s">
        <v>92</v>
      </c>
      <c r="I46" s="180" t="s">
        <v>61</v>
      </c>
      <c r="J46" s="181" t="s">
        <v>351</v>
      </c>
      <c r="K46" s="181" t="s">
        <v>350</v>
      </c>
      <c r="L46" s="281"/>
    </row>
    <row r="47" spans="1:12" ht="12" customHeight="1">
      <c r="A47" s="183"/>
      <c r="B47" s="184"/>
      <c r="C47" s="185"/>
      <c r="D47" s="186"/>
      <c r="E47" s="186"/>
      <c r="F47" s="187"/>
      <c r="G47" s="188"/>
      <c r="H47" s="188"/>
      <c r="I47" s="186"/>
      <c r="J47" s="186"/>
      <c r="K47" s="189"/>
      <c r="L47" s="190"/>
    </row>
    <row r="48" spans="1:12" ht="20.25" customHeight="1">
      <c r="F48" s="165"/>
      <c r="G48" s="282" t="s">
        <v>370</v>
      </c>
      <c r="H48" s="282"/>
      <c r="I48" s="282"/>
    </row>
    <row r="49" spans="6:12" ht="18" customHeight="1">
      <c r="I49" s="195"/>
    </row>
    <row r="50" spans="6:12">
      <c r="F50" s="165"/>
      <c r="G50" s="196"/>
      <c r="H50" s="196"/>
      <c r="I50" s="196"/>
      <c r="J50" s="283">
        <v>41860.75</v>
      </c>
      <c r="K50" s="283"/>
      <c r="L50" s="283"/>
    </row>
  </sheetData>
  <mergeCells count="23">
    <mergeCell ref="A11:L11"/>
    <mergeCell ref="A1:L1"/>
    <mergeCell ref="A2:L2"/>
    <mergeCell ref="A3:E3"/>
    <mergeCell ref="J3:L3"/>
    <mergeCell ref="L5:L10"/>
    <mergeCell ref="A38:L38"/>
    <mergeCell ref="A12:E12"/>
    <mergeCell ref="J12:L12"/>
    <mergeCell ref="L14:L19"/>
    <mergeCell ref="A20:L20"/>
    <mergeCell ref="A21:E21"/>
    <mergeCell ref="J21:L21"/>
    <mergeCell ref="L23:L28"/>
    <mergeCell ref="A29:L29"/>
    <mergeCell ref="A30:E30"/>
    <mergeCell ref="J30:L30"/>
    <mergeCell ref="L32:L37"/>
    <mergeCell ref="A39:E39"/>
    <mergeCell ref="J39:L39"/>
    <mergeCell ref="L41:L46"/>
    <mergeCell ref="G48:I48"/>
    <mergeCell ref="J50:L50"/>
  </mergeCells>
  <phoneticPr fontId="3" type="noConversion"/>
  <printOptions horizontalCentered="1"/>
  <pageMargins left="0.23622047244094491" right="0.19685039370078741" top="0.6692913385826772" bottom="0.23622047244094491" header="0.15748031496062992" footer="0.19685039370078741"/>
  <pageSetup paperSize="9" scale="90" orientation="portrait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="120" zoomScaleNormal="120" workbookViewId="0">
      <selection activeCell="K20" sqref="K20"/>
    </sheetView>
  </sheetViews>
  <sheetFormatPr defaultRowHeight="15.95" customHeight="1"/>
  <cols>
    <col min="1" max="2" width="3.125" style="229" customWidth="1"/>
    <col min="3" max="3" width="3.875" style="198" customWidth="1"/>
    <col min="4" max="4" width="6.875" style="198" customWidth="1"/>
    <col min="5" max="5" width="7.25" style="198" hidden="1" customWidth="1"/>
    <col min="6" max="6" width="17.5" style="198" customWidth="1"/>
    <col min="7" max="7" width="3.875" style="230" customWidth="1"/>
    <col min="8" max="8" width="8" style="230" customWidth="1"/>
    <col min="9" max="9" width="7.75" style="230" customWidth="1"/>
    <col min="10" max="10" width="8.5" style="229" customWidth="1"/>
    <col min="11" max="11" width="8.5" style="198" customWidth="1"/>
    <col min="12" max="12" width="9.5" style="229" customWidth="1"/>
    <col min="13" max="13" width="7.875" style="198" customWidth="1"/>
    <col min="14" max="14" width="9" style="198"/>
    <col min="15" max="16" width="0" style="198" hidden="1" customWidth="1"/>
    <col min="17" max="256" width="9" style="198"/>
    <col min="257" max="258" width="3.125" style="198" customWidth="1"/>
    <col min="259" max="259" width="3.875" style="198" customWidth="1"/>
    <col min="260" max="260" width="6.875" style="198" customWidth="1"/>
    <col min="261" max="261" width="0" style="198" hidden="1" customWidth="1"/>
    <col min="262" max="262" width="17.5" style="198" customWidth="1"/>
    <col min="263" max="263" width="3.875" style="198" customWidth="1"/>
    <col min="264" max="264" width="8" style="198" customWidth="1"/>
    <col min="265" max="265" width="7.75" style="198" customWidth="1"/>
    <col min="266" max="267" width="8.5" style="198" customWidth="1"/>
    <col min="268" max="269" width="7.875" style="198" customWidth="1"/>
    <col min="270" max="512" width="9" style="198"/>
    <col min="513" max="514" width="3.125" style="198" customWidth="1"/>
    <col min="515" max="515" width="3.875" style="198" customWidth="1"/>
    <col min="516" max="516" width="6.875" style="198" customWidth="1"/>
    <col min="517" max="517" width="0" style="198" hidden="1" customWidth="1"/>
    <col min="518" max="518" width="17.5" style="198" customWidth="1"/>
    <col min="519" max="519" width="3.875" style="198" customWidth="1"/>
    <col min="520" max="520" width="8" style="198" customWidth="1"/>
    <col min="521" max="521" width="7.75" style="198" customWidth="1"/>
    <col min="522" max="523" width="8.5" style="198" customWidth="1"/>
    <col min="524" max="525" width="7.875" style="198" customWidth="1"/>
    <col min="526" max="768" width="9" style="198"/>
    <col min="769" max="770" width="3.125" style="198" customWidth="1"/>
    <col min="771" max="771" width="3.875" style="198" customWidth="1"/>
    <col min="772" max="772" width="6.875" style="198" customWidth="1"/>
    <col min="773" max="773" width="0" style="198" hidden="1" customWidth="1"/>
    <col min="774" max="774" width="17.5" style="198" customWidth="1"/>
    <col min="775" max="775" width="3.875" style="198" customWidth="1"/>
    <col min="776" max="776" width="8" style="198" customWidth="1"/>
    <col min="777" max="777" width="7.75" style="198" customWidth="1"/>
    <col min="778" max="779" width="8.5" style="198" customWidth="1"/>
    <col min="780" max="781" width="7.875" style="198" customWidth="1"/>
    <col min="782" max="1024" width="9" style="198"/>
    <col min="1025" max="1026" width="3.125" style="198" customWidth="1"/>
    <col min="1027" max="1027" width="3.875" style="198" customWidth="1"/>
    <col min="1028" max="1028" width="6.875" style="198" customWidth="1"/>
    <col min="1029" max="1029" width="0" style="198" hidden="1" customWidth="1"/>
    <col min="1030" max="1030" width="17.5" style="198" customWidth="1"/>
    <col min="1031" max="1031" width="3.875" style="198" customWidth="1"/>
    <col min="1032" max="1032" width="8" style="198" customWidth="1"/>
    <col min="1033" max="1033" width="7.75" style="198" customWidth="1"/>
    <col min="1034" max="1035" width="8.5" style="198" customWidth="1"/>
    <col min="1036" max="1037" width="7.875" style="198" customWidth="1"/>
    <col min="1038" max="1280" width="9" style="198"/>
    <col min="1281" max="1282" width="3.125" style="198" customWidth="1"/>
    <col min="1283" max="1283" width="3.875" style="198" customWidth="1"/>
    <col min="1284" max="1284" width="6.875" style="198" customWidth="1"/>
    <col min="1285" max="1285" width="0" style="198" hidden="1" customWidth="1"/>
    <col min="1286" max="1286" width="17.5" style="198" customWidth="1"/>
    <col min="1287" max="1287" width="3.875" style="198" customWidth="1"/>
    <col min="1288" max="1288" width="8" style="198" customWidth="1"/>
    <col min="1289" max="1289" width="7.75" style="198" customWidth="1"/>
    <col min="1290" max="1291" width="8.5" style="198" customWidth="1"/>
    <col min="1292" max="1293" width="7.875" style="198" customWidth="1"/>
    <col min="1294" max="1536" width="9" style="198"/>
    <col min="1537" max="1538" width="3.125" style="198" customWidth="1"/>
    <col min="1539" max="1539" width="3.875" style="198" customWidth="1"/>
    <col min="1540" max="1540" width="6.875" style="198" customWidth="1"/>
    <col min="1541" max="1541" width="0" style="198" hidden="1" customWidth="1"/>
    <col min="1542" max="1542" width="17.5" style="198" customWidth="1"/>
    <col min="1543" max="1543" width="3.875" style="198" customWidth="1"/>
    <col min="1544" max="1544" width="8" style="198" customWidth="1"/>
    <col min="1545" max="1545" width="7.75" style="198" customWidth="1"/>
    <col min="1546" max="1547" width="8.5" style="198" customWidth="1"/>
    <col min="1548" max="1549" width="7.875" style="198" customWidth="1"/>
    <col min="1550" max="1792" width="9" style="198"/>
    <col min="1793" max="1794" width="3.125" style="198" customWidth="1"/>
    <col min="1795" max="1795" width="3.875" style="198" customWidth="1"/>
    <col min="1796" max="1796" width="6.875" style="198" customWidth="1"/>
    <col min="1797" max="1797" width="0" style="198" hidden="1" customWidth="1"/>
    <col min="1798" max="1798" width="17.5" style="198" customWidth="1"/>
    <col min="1799" max="1799" width="3.875" style="198" customWidth="1"/>
    <col min="1800" max="1800" width="8" style="198" customWidth="1"/>
    <col min="1801" max="1801" width="7.75" style="198" customWidth="1"/>
    <col min="1802" max="1803" width="8.5" style="198" customWidth="1"/>
    <col min="1804" max="1805" width="7.875" style="198" customWidth="1"/>
    <col min="1806" max="2048" width="9" style="198"/>
    <col min="2049" max="2050" width="3.125" style="198" customWidth="1"/>
    <col min="2051" max="2051" width="3.875" style="198" customWidth="1"/>
    <col min="2052" max="2052" width="6.875" style="198" customWidth="1"/>
    <col min="2053" max="2053" width="0" style="198" hidden="1" customWidth="1"/>
    <col min="2054" max="2054" width="17.5" style="198" customWidth="1"/>
    <col min="2055" max="2055" width="3.875" style="198" customWidth="1"/>
    <col min="2056" max="2056" width="8" style="198" customWidth="1"/>
    <col min="2057" max="2057" width="7.75" style="198" customWidth="1"/>
    <col min="2058" max="2059" width="8.5" style="198" customWidth="1"/>
    <col min="2060" max="2061" width="7.875" style="198" customWidth="1"/>
    <col min="2062" max="2304" width="9" style="198"/>
    <col min="2305" max="2306" width="3.125" style="198" customWidth="1"/>
    <col min="2307" max="2307" width="3.875" style="198" customWidth="1"/>
    <col min="2308" max="2308" width="6.875" style="198" customWidth="1"/>
    <col min="2309" max="2309" width="0" style="198" hidden="1" customWidth="1"/>
    <col min="2310" max="2310" width="17.5" style="198" customWidth="1"/>
    <col min="2311" max="2311" width="3.875" style="198" customWidth="1"/>
    <col min="2312" max="2312" width="8" style="198" customWidth="1"/>
    <col min="2313" max="2313" width="7.75" style="198" customWidth="1"/>
    <col min="2314" max="2315" width="8.5" style="198" customWidth="1"/>
    <col min="2316" max="2317" width="7.875" style="198" customWidth="1"/>
    <col min="2318" max="2560" width="9" style="198"/>
    <col min="2561" max="2562" width="3.125" style="198" customWidth="1"/>
    <col min="2563" max="2563" width="3.875" style="198" customWidth="1"/>
    <col min="2564" max="2564" width="6.875" style="198" customWidth="1"/>
    <col min="2565" max="2565" width="0" style="198" hidden="1" customWidth="1"/>
    <col min="2566" max="2566" width="17.5" style="198" customWidth="1"/>
    <col min="2567" max="2567" width="3.875" style="198" customWidth="1"/>
    <col min="2568" max="2568" width="8" style="198" customWidth="1"/>
    <col min="2569" max="2569" width="7.75" style="198" customWidth="1"/>
    <col min="2570" max="2571" width="8.5" style="198" customWidth="1"/>
    <col min="2572" max="2573" width="7.875" style="198" customWidth="1"/>
    <col min="2574" max="2816" width="9" style="198"/>
    <col min="2817" max="2818" width="3.125" style="198" customWidth="1"/>
    <col min="2819" max="2819" width="3.875" style="198" customWidth="1"/>
    <col min="2820" max="2820" width="6.875" style="198" customWidth="1"/>
    <col min="2821" max="2821" width="0" style="198" hidden="1" customWidth="1"/>
    <col min="2822" max="2822" width="17.5" style="198" customWidth="1"/>
    <col min="2823" max="2823" width="3.875" style="198" customWidth="1"/>
    <col min="2824" max="2824" width="8" style="198" customWidth="1"/>
    <col min="2825" max="2825" width="7.75" style="198" customWidth="1"/>
    <col min="2826" max="2827" width="8.5" style="198" customWidth="1"/>
    <col min="2828" max="2829" width="7.875" style="198" customWidth="1"/>
    <col min="2830" max="3072" width="9" style="198"/>
    <col min="3073" max="3074" width="3.125" style="198" customWidth="1"/>
    <col min="3075" max="3075" width="3.875" style="198" customWidth="1"/>
    <col min="3076" max="3076" width="6.875" style="198" customWidth="1"/>
    <col min="3077" max="3077" width="0" style="198" hidden="1" customWidth="1"/>
    <col min="3078" max="3078" width="17.5" style="198" customWidth="1"/>
    <col min="3079" max="3079" width="3.875" style="198" customWidth="1"/>
    <col min="3080" max="3080" width="8" style="198" customWidth="1"/>
    <col min="3081" max="3081" width="7.75" style="198" customWidth="1"/>
    <col min="3082" max="3083" width="8.5" style="198" customWidth="1"/>
    <col min="3084" max="3085" width="7.875" style="198" customWidth="1"/>
    <col min="3086" max="3328" width="9" style="198"/>
    <col min="3329" max="3330" width="3.125" style="198" customWidth="1"/>
    <col min="3331" max="3331" width="3.875" style="198" customWidth="1"/>
    <col min="3332" max="3332" width="6.875" style="198" customWidth="1"/>
    <col min="3333" max="3333" width="0" style="198" hidden="1" customWidth="1"/>
    <col min="3334" max="3334" width="17.5" style="198" customWidth="1"/>
    <col min="3335" max="3335" width="3.875" style="198" customWidth="1"/>
    <col min="3336" max="3336" width="8" style="198" customWidth="1"/>
    <col min="3337" max="3337" width="7.75" style="198" customWidth="1"/>
    <col min="3338" max="3339" width="8.5" style="198" customWidth="1"/>
    <col min="3340" max="3341" width="7.875" style="198" customWidth="1"/>
    <col min="3342" max="3584" width="9" style="198"/>
    <col min="3585" max="3586" width="3.125" style="198" customWidth="1"/>
    <col min="3587" max="3587" width="3.875" style="198" customWidth="1"/>
    <col min="3588" max="3588" width="6.875" style="198" customWidth="1"/>
    <col min="3589" max="3589" width="0" style="198" hidden="1" customWidth="1"/>
    <col min="3590" max="3590" width="17.5" style="198" customWidth="1"/>
    <col min="3591" max="3591" width="3.875" style="198" customWidth="1"/>
    <col min="3592" max="3592" width="8" style="198" customWidth="1"/>
    <col min="3593" max="3593" width="7.75" style="198" customWidth="1"/>
    <col min="3594" max="3595" width="8.5" style="198" customWidth="1"/>
    <col min="3596" max="3597" width="7.875" style="198" customWidth="1"/>
    <col min="3598" max="3840" width="9" style="198"/>
    <col min="3841" max="3842" width="3.125" style="198" customWidth="1"/>
    <col min="3843" max="3843" width="3.875" style="198" customWidth="1"/>
    <col min="3844" max="3844" width="6.875" style="198" customWidth="1"/>
    <col min="3845" max="3845" width="0" style="198" hidden="1" customWidth="1"/>
    <col min="3846" max="3846" width="17.5" style="198" customWidth="1"/>
    <col min="3847" max="3847" width="3.875" style="198" customWidth="1"/>
    <col min="3848" max="3848" width="8" style="198" customWidth="1"/>
    <col min="3849" max="3849" width="7.75" style="198" customWidth="1"/>
    <col min="3850" max="3851" width="8.5" style="198" customWidth="1"/>
    <col min="3852" max="3853" width="7.875" style="198" customWidth="1"/>
    <col min="3854" max="4096" width="9" style="198"/>
    <col min="4097" max="4098" width="3.125" style="198" customWidth="1"/>
    <col min="4099" max="4099" width="3.875" style="198" customWidth="1"/>
    <col min="4100" max="4100" width="6.875" style="198" customWidth="1"/>
    <col min="4101" max="4101" width="0" style="198" hidden="1" customWidth="1"/>
    <col min="4102" max="4102" width="17.5" style="198" customWidth="1"/>
    <col min="4103" max="4103" width="3.875" style="198" customWidth="1"/>
    <col min="4104" max="4104" width="8" style="198" customWidth="1"/>
    <col min="4105" max="4105" width="7.75" style="198" customWidth="1"/>
    <col min="4106" max="4107" width="8.5" style="198" customWidth="1"/>
    <col min="4108" max="4109" width="7.875" style="198" customWidth="1"/>
    <col min="4110" max="4352" width="9" style="198"/>
    <col min="4353" max="4354" width="3.125" style="198" customWidth="1"/>
    <col min="4355" max="4355" width="3.875" style="198" customWidth="1"/>
    <col min="4356" max="4356" width="6.875" style="198" customWidth="1"/>
    <col min="4357" max="4357" width="0" style="198" hidden="1" customWidth="1"/>
    <col min="4358" max="4358" width="17.5" style="198" customWidth="1"/>
    <col min="4359" max="4359" width="3.875" style="198" customWidth="1"/>
    <col min="4360" max="4360" width="8" style="198" customWidth="1"/>
    <col min="4361" max="4361" width="7.75" style="198" customWidth="1"/>
    <col min="4362" max="4363" width="8.5" style="198" customWidth="1"/>
    <col min="4364" max="4365" width="7.875" style="198" customWidth="1"/>
    <col min="4366" max="4608" width="9" style="198"/>
    <col min="4609" max="4610" width="3.125" style="198" customWidth="1"/>
    <col min="4611" max="4611" width="3.875" style="198" customWidth="1"/>
    <col min="4612" max="4612" width="6.875" style="198" customWidth="1"/>
    <col min="4613" max="4613" width="0" style="198" hidden="1" customWidth="1"/>
    <col min="4614" max="4614" width="17.5" style="198" customWidth="1"/>
    <col min="4615" max="4615" width="3.875" style="198" customWidth="1"/>
    <col min="4616" max="4616" width="8" style="198" customWidth="1"/>
    <col min="4617" max="4617" width="7.75" style="198" customWidth="1"/>
    <col min="4618" max="4619" width="8.5" style="198" customWidth="1"/>
    <col min="4620" max="4621" width="7.875" style="198" customWidth="1"/>
    <col min="4622" max="4864" width="9" style="198"/>
    <col min="4865" max="4866" width="3.125" style="198" customWidth="1"/>
    <col min="4867" max="4867" width="3.875" style="198" customWidth="1"/>
    <col min="4868" max="4868" width="6.875" style="198" customWidth="1"/>
    <col min="4869" max="4869" width="0" style="198" hidden="1" customWidth="1"/>
    <col min="4870" max="4870" width="17.5" style="198" customWidth="1"/>
    <col min="4871" max="4871" width="3.875" style="198" customWidth="1"/>
    <col min="4872" max="4872" width="8" style="198" customWidth="1"/>
    <col min="4873" max="4873" width="7.75" style="198" customWidth="1"/>
    <col min="4874" max="4875" width="8.5" style="198" customWidth="1"/>
    <col min="4876" max="4877" width="7.875" style="198" customWidth="1"/>
    <col min="4878" max="5120" width="9" style="198"/>
    <col min="5121" max="5122" width="3.125" style="198" customWidth="1"/>
    <col min="5123" max="5123" width="3.875" style="198" customWidth="1"/>
    <col min="5124" max="5124" width="6.875" style="198" customWidth="1"/>
    <col min="5125" max="5125" width="0" style="198" hidden="1" customWidth="1"/>
    <col min="5126" max="5126" width="17.5" style="198" customWidth="1"/>
    <col min="5127" max="5127" width="3.875" style="198" customWidth="1"/>
    <col min="5128" max="5128" width="8" style="198" customWidth="1"/>
    <col min="5129" max="5129" width="7.75" style="198" customWidth="1"/>
    <col min="5130" max="5131" width="8.5" style="198" customWidth="1"/>
    <col min="5132" max="5133" width="7.875" style="198" customWidth="1"/>
    <col min="5134" max="5376" width="9" style="198"/>
    <col min="5377" max="5378" width="3.125" style="198" customWidth="1"/>
    <col min="5379" max="5379" width="3.875" style="198" customWidth="1"/>
    <col min="5380" max="5380" width="6.875" style="198" customWidth="1"/>
    <col min="5381" max="5381" width="0" style="198" hidden="1" customWidth="1"/>
    <col min="5382" max="5382" width="17.5" style="198" customWidth="1"/>
    <col min="5383" max="5383" width="3.875" style="198" customWidth="1"/>
    <col min="5384" max="5384" width="8" style="198" customWidth="1"/>
    <col min="5385" max="5385" width="7.75" style="198" customWidth="1"/>
    <col min="5386" max="5387" width="8.5" style="198" customWidth="1"/>
    <col min="5388" max="5389" width="7.875" style="198" customWidth="1"/>
    <col min="5390" max="5632" width="9" style="198"/>
    <col min="5633" max="5634" width="3.125" style="198" customWidth="1"/>
    <col min="5635" max="5635" width="3.875" style="198" customWidth="1"/>
    <col min="5636" max="5636" width="6.875" style="198" customWidth="1"/>
    <col min="5637" max="5637" width="0" style="198" hidden="1" customWidth="1"/>
    <col min="5638" max="5638" width="17.5" style="198" customWidth="1"/>
    <col min="5639" max="5639" width="3.875" style="198" customWidth="1"/>
    <col min="5640" max="5640" width="8" style="198" customWidth="1"/>
    <col min="5641" max="5641" width="7.75" style="198" customWidth="1"/>
    <col min="5642" max="5643" width="8.5" style="198" customWidth="1"/>
    <col min="5644" max="5645" width="7.875" style="198" customWidth="1"/>
    <col min="5646" max="5888" width="9" style="198"/>
    <col min="5889" max="5890" width="3.125" style="198" customWidth="1"/>
    <col min="5891" max="5891" width="3.875" style="198" customWidth="1"/>
    <col min="5892" max="5892" width="6.875" style="198" customWidth="1"/>
    <col min="5893" max="5893" width="0" style="198" hidden="1" customWidth="1"/>
    <col min="5894" max="5894" width="17.5" style="198" customWidth="1"/>
    <col min="5895" max="5895" width="3.875" style="198" customWidth="1"/>
    <col min="5896" max="5896" width="8" style="198" customWidth="1"/>
    <col min="5897" max="5897" width="7.75" style="198" customWidth="1"/>
    <col min="5898" max="5899" width="8.5" style="198" customWidth="1"/>
    <col min="5900" max="5901" width="7.875" style="198" customWidth="1"/>
    <col min="5902" max="6144" width="9" style="198"/>
    <col min="6145" max="6146" width="3.125" style="198" customWidth="1"/>
    <col min="6147" max="6147" width="3.875" style="198" customWidth="1"/>
    <col min="6148" max="6148" width="6.875" style="198" customWidth="1"/>
    <col min="6149" max="6149" width="0" style="198" hidden="1" customWidth="1"/>
    <col min="6150" max="6150" width="17.5" style="198" customWidth="1"/>
    <col min="6151" max="6151" width="3.875" style="198" customWidth="1"/>
    <col min="6152" max="6152" width="8" style="198" customWidth="1"/>
    <col min="6153" max="6153" width="7.75" style="198" customWidth="1"/>
    <col min="6154" max="6155" width="8.5" style="198" customWidth="1"/>
    <col min="6156" max="6157" width="7.875" style="198" customWidth="1"/>
    <col min="6158" max="6400" width="9" style="198"/>
    <col min="6401" max="6402" width="3.125" style="198" customWidth="1"/>
    <col min="6403" max="6403" width="3.875" style="198" customWidth="1"/>
    <col min="6404" max="6404" width="6.875" style="198" customWidth="1"/>
    <col min="6405" max="6405" width="0" style="198" hidden="1" customWidth="1"/>
    <col min="6406" max="6406" width="17.5" style="198" customWidth="1"/>
    <col min="6407" max="6407" width="3.875" style="198" customWidth="1"/>
    <col min="6408" max="6408" width="8" style="198" customWidth="1"/>
    <col min="6409" max="6409" width="7.75" style="198" customWidth="1"/>
    <col min="6410" max="6411" width="8.5" style="198" customWidth="1"/>
    <col min="6412" max="6413" width="7.875" style="198" customWidth="1"/>
    <col min="6414" max="6656" width="9" style="198"/>
    <col min="6657" max="6658" width="3.125" style="198" customWidth="1"/>
    <col min="6659" max="6659" width="3.875" style="198" customWidth="1"/>
    <col min="6660" max="6660" width="6.875" style="198" customWidth="1"/>
    <col min="6661" max="6661" width="0" style="198" hidden="1" customWidth="1"/>
    <col min="6662" max="6662" width="17.5" style="198" customWidth="1"/>
    <col min="6663" max="6663" width="3.875" style="198" customWidth="1"/>
    <col min="6664" max="6664" width="8" style="198" customWidth="1"/>
    <col min="6665" max="6665" width="7.75" style="198" customWidth="1"/>
    <col min="6666" max="6667" width="8.5" style="198" customWidth="1"/>
    <col min="6668" max="6669" width="7.875" style="198" customWidth="1"/>
    <col min="6670" max="6912" width="9" style="198"/>
    <col min="6913" max="6914" width="3.125" style="198" customWidth="1"/>
    <col min="6915" max="6915" width="3.875" style="198" customWidth="1"/>
    <col min="6916" max="6916" width="6.875" style="198" customWidth="1"/>
    <col min="6917" max="6917" width="0" style="198" hidden="1" customWidth="1"/>
    <col min="6918" max="6918" width="17.5" style="198" customWidth="1"/>
    <col min="6919" max="6919" width="3.875" style="198" customWidth="1"/>
    <col min="6920" max="6920" width="8" style="198" customWidth="1"/>
    <col min="6921" max="6921" width="7.75" style="198" customWidth="1"/>
    <col min="6922" max="6923" width="8.5" style="198" customWidth="1"/>
    <col min="6924" max="6925" width="7.875" style="198" customWidth="1"/>
    <col min="6926" max="7168" width="9" style="198"/>
    <col min="7169" max="7170" width="3.125" style="198" customWidth="1"/>
    <col min="7171" max="7171" width="3.875" style="198" customWidth="1"/>
    <col min="7172" max="7172" width="6.875" style="198" customWidth="1"/>
    <col min="7173" max="7173" width="0" style="198" hidden="1" customWidth="1"/>
    <col min="7174" max="7174" width="17.5" style="198" customWidth="1"/>
    <col min="7175" max="7175" width="3.875" style="198" customWidth="1"/>
    <col min="7176" max="7176" width="8" style="198" customWidth="1"/>
    <col min="7177" max="7177" width="7.75" style="198" customWidth="1"/>
    <col min="7178" max="7179" width="8.5" style="198" customWidth="1"/>
    <col min="7180" max="7181" width="7.875" style="198" customWidth="1"/>
    <col min="7182" max="7424" width="9" style="198"/>
    <col min="7425" max="7426" width="3.125" style="198" customWidth="1"/>
    <col min="7427" max="7427" width="3.875" style="198" customWidth="1"/>
    <col min="7428" max="7428" width="6.875" style="198" customWidth="1"/>
    <col min="7429" max="7429" width="0" style="198" hidden="1" customWidth="1"/>
    <col min="7430" max="7430" width="17.5" style="198" customWidth="1"/>
    <col min="7431" max="7431" width="3.875" style="198" customWidth="1"/>
    <col min="7432" max="7432" width="8" style="198" customWidth="1"/>
    <col min="7433" max="7433" width="7.75" style="198" customWidth="1"/>
    <col min="7434" max="7435" width="8.5" style="198" customWidth="1"/>
    <col min="7436" max="7437" width="7.875" style="198" customWidth="1"/>
    <col min="7438" max="7680" width="9" style="198"/>
    <col min="7681" max="7682" width="3.125" style="198" customWidth="1"/>
    <col min="7683" max="7683" width="3.875" style="198" customWidth="1"/>
    <col min="7684" max="7684" width="6.875" style="198" customWidth="1"/>
    <col min="7685" max="7685" width="0" style="198" hidden="1" customWidth="1"/>
    <col min="7686" max="7686" width="17.5" style="198" customWidth="1"/>
    <col min="7687" max="7687" width="3.875" style="198" customWidth="1"/>
    <col min="7688" max="7688" width="8" style="198" customWidth="1"/>
    <col min="7689" max="7689" width="7.75" style="198" customWidth="1"/>
    <col min="7690" max="7691" width="8.5" style="198" customWidth="1"/>
    <col min="7692" max="7693" width="7.875" style="198" customWidth="1"/>
    <col min="7694" max="7936" width="9" style="198"/>
    <col min="7937" max="7938" width="3.125" style="198" customWidth="1"/>
    <col min="7939" max="7939" width="3.875" style="198" customWidth="1"/>
    <col min="7940" max="7940" width="6.875" style="198" customWidth="1"/>
    <col min="7941" max="7941" width="0" style="198" hidden="1" customWidth="1"/>
    <col min="7942" max="7942" width="17.5" style="198" customWidth="1"/>
    <col min="7943" max="7943" width="3.875" style="198" customWidth="1"/>
    <col min="7944" max="7944" width="8" style="198" customWidth="1"/>
    <col min="7945" max="7945" width="7.75" style="198" customWidth="1"/>
    <col min="7946" max="7947" width="8.5" style="198" customWidth="1"/>
    <col min="7948" max="7949" width="7.875" style="198" customWidth="1"/>
    <col min="7950" max="8192" width="9" style="198"/>
    <col min="8193" max="8194" width="3.125" style="198" customWidth="1"/>
    <col min="8195" max="8195" width="3.875" style="198" customWidth="1"/>
    <col min="8196" max="8196" width="6.875" style="198" customWidth="1"/>
    <col min="8197" max="8197" width="0" style="198" hidden="1" customWidth="1"/>
    <col min="8198" max="8198" width="17.5" style="198" customWidth="1"/>
    <col min="8199" max="8199" width="3.875" style="198" customWidth="1"/>
    <col min="8200" max="8200" width="8" style="198" customWidth="1"/>
    <col min="8201" max="8201" width="7.75" style="198" customWidth="1"/>
    <col min="8202" max="8203" width="8.5" style="198" customWidth="1"/>
    <col min="8204" max="8205" width="7.875" style="198" customWidth="1"/>
    <col min="8206" max="8448" width="9" style="198"/>
    <col min="8449" max="8450" width="3.125" style="198" customWidth="1"/>
    <col min="8451" max="8451" width="3.875" style="198" customWidth="1"/>
    <col min="8452" max="8452" width="6.875" style="198" customWidth="1"/>
    <col min="8453" max="8453" width="0" style="198" hidden="1" customWidth="1"/>
    <col min="8454" max="8454" width="17.5" style="198" customWidth="1"/>
    <col min="8455" max="8455" width="3.875" style="198" customWidth="1"/>
    <col min="8456" max="8456" width="8" style="198" customWidth="1"/>
    <col min="8457" max="8457" width="7.75" style="198" customWidth="1"/>
    <col min="8458" max="8459" width="8.5" style="198" customWidth="1"/>
    <col min="8460" max="8461" width="7.875" style="198" customWidth="1"/>
    <col min="8462" max="8704" width="9" style="198"/>
    <col min="8705" max="8706" width="3.125" style="198" customWidth="1"/>
    <col min="8707" max="8707" width="3.875" style="198" customWidth="1"/>
    <col min="8708" max="8708" width="6.875" style="198" customWidth="1"/>
    <col min="8709" max="8709" width="0" style="198" hidden="1" customWidth="1"/>
    <col min="8710" max="8710" width="17.5" style="198" customWidth="1"/>
    <col min="8711" max="8711" width="3.875" style="198" customWidth="1"/>
    <col min="8712" max="8712" width="8" style="198" customWidth="1"/>
    <col min="8713" max="8713" width="7.75" style="198" customWidth="1"/>
    <col min="8714" max="8715" width="8.5" style="198" customWidth="1"/>
    <col min="8716" max="8717" width="7.875" style="198" customWidth="1"/>
    <col min="8718" max="8960" width="9" style="198"/>
    <col min="8961" max="8962" width="3.125" style="198" customWidth="1"/>
    <col min="8963" max="8963" width="3.875" style="198" customWidth="1"/>
    <col min="8964" max="8964" width="6.875" style="198" customWidth="1"/>
    <col min="8965" max="8965" width="0" style="198" hidden="1" customWidth="1"/>
    <col min="8966" max="8966" width="17.5" style="198" customWidth="1"/>
    <col min="8967" max="8967" width="3.875" style="198" customWidth="1"/>
    <col min="8968" max="8968" width="8" style="198" customWidth="1"/>
    <col min="8969" max="8969" width="7.75" style="198" customWidth="1"/>
    <col min="8970" max="8971" width="8.5" style="198" customWidth="1"/>
    <col min="8972" max="8973" width="7.875" style="198" customWidth="1"/>
    <col min="8974" max="9216" width="9" style="198"/>
    <col min="9217" max="9218" width="3.125" style="198" customWidth="1"/>
    <col min="9219" max="9219" width="3.875" style="198" customWidth="1"/>
    <col min="9220" max="9220" width="6.875" style="198" customWidth="1"/>
    <col min="9221" max="9221" width="0" style="198" hidden="1" customWidth="1"/>
    <col min="9222" max="9222" width="17.5" style="198" customWidth="1"/>
    <col min="9223" max="9223" width="3.875" style="198" customWidth="1"/>
    <col min="9224" max="9224" width="8" style="198" customWidth="1"/>
    <col min="9225" max="9225" width="7.75" style="198" customWidth="1"/>
    <col min="9226" max="9227" width="8.5" style="198" customWidth="1"/>
    <col min="9228" max="9229" width="7.875" style="198" customWidth="1"/>
    <col min="9230" max="9472" width="9" style="198"/>
    <col min="9473" max="9474" width="3.125" style="198" customWidth="1"/>
    <col min="9475" max="9475" width="3.875" style="198" customWidth="1"/>
    <col min="9476" max="9476" width="6.875" style="198" customWidth="1"/>
    <col min="9477" max="9477" width="0" style="198" hidden="1" customWidth="1"/>
    <col min="9478" max="9478" width="17.5" style="198" customWidth="1"/>
    <col min="9479" max="9479" width="3.875" style="198" customWidth="1"/>
    <col min="9480" max="9480" width="8" style="198" customWidth="1"/>
    <col min="9481" max="9481" width="7.75" style="198" customWidth="1"/>
    <col min="9482" max="9483" width="8.5" style="198" customWidth="1"/>
    <col min="9484" max="9485" width="7.875" style="198" customWidth="1"/>
    <col min="9486" max="9728" width="9" style="198"/>
    <col min="9729" max="9730" width="3.125" style="198" customWidth="1"/>
    <col min="9731" max="9731" width="3.875" style="198" customWidth="1"/>
    <col min="9732" max="9732" width="6.875" style="198" customWidth="1"/>
    <col min="9733" max="9733" width="0" style="198" hidden="1" customWidth="1"/>
    <col min="9734" max="9734" width="17.5" style="198" customWidth="1"/>
    <col min="9735" max="9735" width="3.875" style="198" customWidth="1"/>
    <col min="9736" max="9736" width="8" style="198" customWidth="1"/>
    <col min="9737" max="9737" width="7.75" style="198" customWidth="1"/>
    <col min="9738" max="9739" width="8.5" style="198" customWidth="1"/>
    <col min="9740" max="9741" width="7.875" style="198" customWidth="1"/>
    <col min="9742" max="9984" width="9" style="198"/>
    <col min="9985" max="9986" width="3.125" style="198" customWidth="1"/>
    <col min="9987" max="9987" width="3.875" style="198" customWidth="1"/>
    <col min="9988" max="9988" width="6.875" style="198" customWidth="1"/>
    <col min="9989" max="9989" width="0" style="198" hidden="1" customWidth="1"/>
    <col min="9990" max="9990" width="17.5" style="198" customWidth="1"/>
    <col min="9991" max="9991" width="3.875" style="198" customWidth="1"/>
    <col min="9992" max="9992" width="8" style="198" customWidth="1"/>
    <col min="9993" max="9993" width="7.75" style="198" customWidth="1"/>
    <col min="9994" max="9995" width="8.5" style="198" customWidth="1"/>
    <col min="9996" max="9997" width="7.875" style="198" customWidth="1"/>
    <col min="9998" max="10240" width="9" style="198"/>
    <col min="10241" max="10242" width="3.125" style="198" customWidth="1"/>
    <col min="10243" max="10243" width="3.875" style="198" customWidth="1"/>
    <col min="10244" max="10244" width="6.875" style="198" customWidth="1"/>
    <col min="10245" max="10245" width="0" style="198" hidden="1" customWidth="1"/>
    <col min="10246" max="10246" width="17.5" style="198" customWidth="1"/>
    <col min="10247" max="10247" width="3.875" style="198" customWidth="1"/>
    <col min="10248" max="10248" width="8" style="198" customWidth="1"/>
    <col min="10249" max="10249" width="7.75" style="198" customWidth="1"/>
    <col min="10250" max="10251" width="8.5" style="198" customWidth="1"/>
    <col min="10252" max="10253" width="7.875" style="198" customWidth="1"/>
    <col min="10254" max="10496" width="9" style="198"/>
    <col min="10497" max="10498" width="3.125" style="198" customWidth="1"/>
    <col min="10499" max="10499" width="3.875" style="198" customWidth="1"/>
    <col min="10500" max="10500" width="6.875" style="198" customWidth="1"/>
    <col min="10501" max="10501" width="0" style="198" hidden="1" customWidth="1"/>
    <col min="10502" max="10502" width="17.5" style="198" customWidth="1"/>
    <col min="10503" max="10503" width="3.875" style="198" customWidth="1"/>
    <col min="10504" max="10504" width="8" style="198" customWidth="1"/>
    <col min="10505" max="10505" width="7.75" style="198" customWidth="1"/>
    <col min="10506" max="10507" width="8.5" style="198" customWidth="1"/>
    <col min="10508" max="10509" width="7.875" style="198" customWidth="1"/>
    <col min="10510" max="10752" width="9" style="198"/>
    <col min="10753" max="10754" width="3.125" style="198" customWidth="1"/>
    <col min="10755" max="10755" width="3.875" style="198" customWidth="1"/>
    <col min="10756" max="10756" width="6.875" style="198" customWidth="1"/>
    <col min="10757" max="10757" width="0" style="198" hidden="1" customWidth="1"/>
    <col min="10758" max="10758" width="17.5" style="198" customWidth="1"/>
    <col min="10759" max="10759" width="3.875" style="198" customWidth="1"/>
    <col min="10760" max="10760" width="8" style="198" customWidth="1"/>
    <col min="10761" max="10761" width="7.75" style="198" customWidth="1"/>
    <col min="10762" max="10763" width="8.5" style="198" customWidth="1"/>
    <col min="10764" max="10765" width="7.875" style="198" customWidth="1"/>
    <col min="10766" max="11008" width="9" style="198"/>
    <col min="11009" max="11010" width="3.125" style="198" customWidth="1"/>
    <col min="11011" max="11011" width="3.875" style="198" customWidth="1"/>
    <col min="11012" max="11012" width="6.875" style="198" customWidth="1"/>
    <col min="11013" max="11013" width="0" style="198" hidden="1" customWidth="1"/>
    <col min="11014" max="11014" width="17.5" style="198" customWidth="1"/>
    <col min="11015" max="11015" width="3.875" style="198" customWidth="1"/>
    <col min="11016" max="11016" width="8" style="198" customWidth="1"/>
    <col min="11017" max="11017" width="7.75" style="198" customWidth="1"/>
    <col min="11018" max="11019" width="8.5" style="198" customWidth="1"/>
    <col min="11020" max="11021" width="7.875" style="198" customWidth="1"/>
    <col min="11022" max="11264" width="9" style="198"/>
    <col min="11265" max="11266" width="3.125" style="198" customWidth="1"/>
    <col min="11267" max="11267" width="3.875" style="198" customWidth="1"/>
    <col min="11268" max="11268" width="6.875" style="198" customWidth="1"/>
    <col min="11269" max="11269" width="0" style="198" hidden="1" customWidth="1"/>
    <col min="11270" max="11270" width="17.5" style="198" customWidth="1"/>
    <col min="11271" max="11271" width="3.875" style="198" customWidth="1"/>
    <col min="11272" max="11272" width="8" style="198" customWidth="1"/>
    <col min="11273" max="11273" width="7.75" style="198" customWidth="1"/>
    <col min="11274" max="11275" width="8.5" style="198" customWidth="1"/>
    <col min="11276" max="11277" width="7.875" style="198" customWidth="1"/>
    <col min="11278" max="11520" width="9" style="198"/>
    <col min="11521" max="11522" width="3.125" style="198" customWidth="1"/>
    <col min="11523" max="11523" width="3.875" style="198" customWidth="1"/>
    <col min="11524" max="11524" width="6.875" style="198" customWidth="1"/>
    <col min="11525" max="11525" width="0" style="198" hidden="1" customWidth="1"/>
    <col min="11526" max="11526" width="17.5" style="198" customWidth="1"/>
    <col min="11527" max="11527" width="3.875" style="198" customWidth="1"/>
    <col min="11528" max="11528" width="8" style="198" customWidth="1"/>
    <col min="11529" max="11529" width="7.75" style="198" customWidth="1"/>
    <col min="11530" max="11531" width="8.5" style="198" customWidth="1"/>
    <col min="11532" max="11533" width="7.875" style="198" customWidth="1"/>
    <col min="11534" max="11776" width="9" style="198"/>
    <col min="11777" max="11778" width="3.125" style="198" customWidth="1"/>
    <col min="11779" max="11779" width="3.875" style="198" customWidth="1"/>
    <col min="11780" max="11780" width="6.875" style="198" customWidth="1"/>
    <col min="11781" max="11781" width="0" style="198" hidden="1" customWidth="1"/>
    <col min="11782" max="11782" width="17.5" style="198" customWidth="1"/>
    <col min="11783" max="11783" width="3.875" style="198" customWidth="1"/>
    <col min="11784" max="11784" width="8" style="198" customWidth="1"/>
    <col min="11785" max="11785" width="7.75" style="198" customWidth="1"/>
    <col min="11786" max="11787" width="8.5" style="198" customWidth="1"/>
    <col min="11788" max="11789" width="7.875" style="198" customWidth="1"/>
    <col min="11790" max="12032" width="9" style="198"/>
    <col min="12033" max="12034" width="3.125" style="198" customWidth="1"/>
    <col min="12035" max="12035" width="3.875" style="198" customWidth="1"/>
    <col min="12036" max="12036" width="6.875" style="198" customWidth="1"/>
    <col min="12037" max="12037" width="0" style="198" hidden="1" customWidth="1"/>
    <col min="12038" max="12038" width="17.5" style="198" customWidth="1"/>
    <col min="12039" max="12039" width="3.875" style="198" customWidth="1"/>
    <col min="12040" max="12040" width="8" style="198" customWidth="1"/>
    <col min="12041" max="12041" width="7.75" style="198" customWidth="1"/>
    <col min="12042" max="12043" width="8.5" style="198" customWidth="1"/>
    <col min="12044" max="12045" width="7.875" style="198" customWidth="1"/>
    <col min="12046" max="12288" width="9" style="198"/>
    <col min="12289" max="12290" width="3.125" style="198" customWidth="1"/>
    <col min="12291" max="12291" width="3.875" style="198" customWidth="1"/>
    <col min="12292" max="12292" width="6.875" style="198" customWidth="1"/>
    <col min="12293" max="12293" width="0" style="198" hidden="1" customWidth="1"/>
    <col min="12294" max="12294" width="17.5" style="198" customWidth="1"/>
    <col min="12295" max="12295" width="3.875" style="198" customWidth="1"/>
    <col min="12296" max="12296" width="8" style="198" customWidth="1"/>
    <col min="12297" max="12297" width="7.75" style="198" customWidth="1"/>
    <col min="12298" max="12299" width="8.5" style="198" customWidth="1"/>
    <col min="12300" max="12301" width="7.875" style="198" customWidth="1"/>
    <col min="12302" max="12544" width="9" style="198"/>
    <col min="12545" max="12546" width="3.125" style="198" customWidth="1"/>
    <col min="12547" max="12547" width="3.875" style="198" customWidth="1"/>
    <col min="12548" max="12548" width="6.875" style="198" customWidth="1"/>
    <col min="12549" max="12549" width="0" style="198" hidden="1" customWidth="1"/>
    <col min="12550" max="12550" width="17.5" style="198" customWidth="1"/>
    <col min="12551" max="12551" width="3.875" style="198" customWidth="1"/>
    <col min="12552" max="12552" width="8" style="198" customWidth="1"/>
    <col min="12553" max="12553" width="7.75" style="198" customWidth="1"/>
    <col min="12554" max="12555" width="8.5" style="198" customWidth="1"/>
    <col min="12556" max="12557" width="7.875" style="198" customWidth="1"/>
    <col min="12558" max="12800" width="9" style="198"/>
    <col min="12801" max="12802" width="3.125" style="198" customWidth="1"/>
    <col min="12803" max="12803" width="3.875" style="198" customWidth="1"/>
    <col min="12804" max="12804" width="6.875" style="198" customWidth="1"/>
    <col min="12805" max="12805" width="0" style="198" hidden="1" customWidth="1"/>
    <col min="12806" max="12806" width="17.5" style="198" customWidth="1"/>
    <col min="12807" max="12807" width="3.875" style="198" customWidth="1"/>
    <col min="12808" max="12808" width="8" style="198" customWidth="1"/>
    <col min="12809" max="12809" width="7.75" style="198" customWidth="1"/>
    <col min="12810" max="12811" width="8.5" style="198" customWidth="1"/>
    <col min="12812" max="12813" width="7.875" style="198" customWidth="1"/>
    <col min="12814" max="13056" width="9" style="198"/>
    <col min="13057" max="13058" width="3.125" style="198" customWidth="1"/>
    <col min="13059" max="13059" width="3.875" style="198" customWidth="1"/>
    <col min="13060" max="13060" width="6.875" style="198" customWidth="1"/>
    <col min="13061" max="13061" width="0" style="198" hidden="1" customWidth="1"/>
    <col min="13062" max="13062" width="17.5" style="198" customWidth="1"/>
    <col min="13063" max="13063" width="3.875" style="198" customWidth="1"/>
    <col min="13064" max="13064" width="8" style="198" customWidth="1"/>
    <col min="13065" max="13065" width="7.75" style="198" customWidth="1"/>
    <col min="13066" max="13067" width="8.5" style="198" customWidth="1"/>
    <col min="13068" max="13069" width="7.875" style="198" customWidth="1"/>
    <col min="13070" max="13312" width="9" style="198"/>
    <col min="13313" max="13314" width="3.125" style="198" customWidth="1"/>
    <col min="13315" max="13315" width="3.875" style="198" customWidth="1"/>
    <col min="13316" max="13316" width="6.875" style="198" customWidth="1"/>
    <col min="13317" max="13317" width="0" style="198" hidden="1" customWidth="1"/>
    <col min="13318" max="13318" width="17.5" style="198" customWidth="1"/>
    <col min="13319" max="13319" width="3.875" style="198" customWidth="1"/>
    <col min="13320" max="13320" width="8" style="198" customWidth="1"/>
    <col min="13321" max="13321" width="7.75" style="198" customWidth="1"/>
    <col min="13322" max="13323" width="8.5" style="198" customWidth="1"/>
    <col min="13324" max="13325" width="7.875" style="198" customWidth="1"/>
    <col min="13326" max="13568" width="9" style="198"/>
    <col min="13569" max="13570" width="3.125" style="198" customWidth="1"/>
    <col min="13571" max="13571" width="3.875" style="198" customWidth="1"/>
    <col min="13572" max="13572" width="6.875" style="198" customWidth="1"/>
    <col min="13573" max="13573" width="0" style="198" hidden="1" customWidth="1"/>
    <col min="13574" max="13574" width="17.5" style="198" customWidth="1"/>
    <col min="13575" max="13575" width="3.875" style="198" customWidth="1"/>
    <col min="13576" max="13576" width="8" style="198" customWidth="1"/>
    <col min="13577" max="13577" width="7.75" style="198" customWidth="1"/>
    <col min="13578" max="13579" width="8.5" style="198" customWidth="1"/>
    <col min="13580" max="13581" width="7.875" style="198" customWidth="1"/>
    <col min="13582" max="13824" width="9" style="198"/>
    <col min="13825" max="13826" width="3.125" style="198" customWidth="1"/>
    <col min="13827" max="13827" width="3.875" style="198" customWidth="1"/>
    <col min="13828" max="13828" width="6.875" style="198" customWidth="1"/>
    <col min="13829" max="13829" width="0" style="198" hidden="1" customWidth="1"/>
    <col min="13830" max="13830" width="17.5" style="198" customWidth="1"/>
    <col min="13831" max="13831" width="3.875" style="198" customWidth="1"/>
    <col min="13832" max="13832" width="8" style="198" customWidth="1"/>
    <col min="13833" max="13833" width="7.75" style="198" customWidth="1"/>
    <col min="13834" max="13835" width="8.5" style="198" customWidth="1"/>
    <col min="13836" max="13837" width="7.875" style="198" customWidth="1"/>
    <col min="13838" max="14080" width="9" style="198"/>
    <col min="14081" max="14082" width="3.125" style="198" customWidth="1"/>
    <col min="14083" max="14083" width="3.875" style="198" customWidth="1"/>
    <col min="14084" max="14084" width="6.875" style="198" customWidth="1"/>
    <col min="14085" max="14085" width="0" style="198" hidden="1" customWidth="1"/>
    <col min="14086" max="14086" width="17.5" style="198" customWidth="1"/>
    <col min="14087" max="14087" width="3.875" style="198" customWidth="1"/>
    <col min="14088" max="14088" width="8" style="198" customWidth="1"/>
    <col min="14089" max="14089" width="7.75" style="198" customWidth="1"/>
    <col min="14090" max="14091" width="8.5" style="198" customWidth="1"/>
    <col min="14092" max="14093" width="7.875" style="198" customWidth="1"/>
    <col min="14094" max="14336" width="9" style="198"/>
    <col min="14337" max="14338" width="3.125" style="198" customWidth="1"/>
    <col min="14339" max="14339" width="3.875" style="198" customWidth="1"/>
    <col min="14340" max="14340" width="6.875" style="198" customWidth="1"/>
    <col min="14341" max="14341" width="0" style="198" hidden="1" customWidth="1"/>
    <col min="14342" max="14342" width="17.5" style="198" customWidth="1"/>
    <col min="14343" max="14343" width="3.875" style="198" customWidth="1"/>
    <col min="14344" max="14344" width="8" style="198" customWidth="1"/>
    <col min="14345" max="14345" width="7.75" style="198" customWidth="1"/>
    <col min="14346" max="14347" width="8.5" style="198" customWidth="1"/>
    <col min="14348" max="14349" width="7.875" style="198" customWidth="1"/>
    <col min="14350" max="14592" width="9" style="198"/>
    <col min="14593" max="14594" width="3.125" style="198" customWidth="1"/>
    <col min="14595" max="14595" width="3.875" style="198" customWidth="1"/>
    <col min="14596" max="14596" width="6.875" style="198" customWidth="1"/>
    <col min="14597" max="14597" width="0" style="198" hidden="1" customWidth="1"/>
    <col min="14598" max="14598" width="17.5" style="198" customWidth="1"/>
    <col min="14599" max="14599" width="3.875" style="198" customWidth="1"/>
    <col min="14600" max="14600" width="8" style="198" customWidth="1"/>
    <col min="14601" max="14601" width="7.75" style="198" customWidth="1"/>
    <col min="14602" max="14603" width="8.5" style="198" customWidth="1"/>
    <col min="14604" max="14605" width="7.875" style="198" customWidth="1"/>
    <col min="14606" max="14848" width="9" style="198"/>
    <col min="14849" max="14850" width="3.125" style="198" customWidth="1"/>
    <col min="14851" max="14851" width="3.875" style="198" customWidth="1"/>
    <col min="14852" max="14852" width="6.875" style="198" customWidth="1"/>
    <col min="14853" max="14853" width="0" style="198" hidden="1" customWidth="1"/>
    <col min="14854" max="14854" width="17.5" style="198" customWidth="1"/>
    <col min="14855" max="14855" width="3.875" style="198" customWidth="1"/>
    <col min="14856" max="14856" width="8" style="198" customWidth="1"/>
    <col min="14857" max="14857" width="7.75" style="198" customWidth="1"/>
    <col min="14858" max="14859" width="8.5" style="198" customWidth="1"/>
    <col min="14860" max="14861" width="7.875" style="198" customWidth="1"/>
    <col min="14862" max="15104" width="9" style="198"/>
    <col min="15105" max="15106" width="3.125" style="198" customWidth="1"/>
    <col min="15107" max="15107" width="3.875" style="198" customWidth="1"/>
    <col min="15108" max="15108" width="6.875" style="198" customWidth="1"/>
    <col min="15109" max="15109" width="0" style="198" hidden="1" customWidth="1"/>
    <col min="15110" max="15110" width="17.5" style="198" customWidth="1"/>
    <col min="15111" max="15111" width="3.875" style="198" customWidth="1"/>
    <col min="15112" max="15112" width="8" style="198" customWidth="1"/>
    <col min="15113" max="15113" width="7.75" style="198" customWidth="1"/>
    <col min="15114" max="15115" width="8.5" style="198" customWidth="1"/>
    <col min="15116" max="15117" width="7.875" style="198" customWidth="1"/>
    <col min="15118" max="15360" width="9" style="198"/>
    <col min="15361" max="15362" width="3.125" style="198" customWidth="1"/>
    <col min="15363" max="15363" width="3.875" style="198" customWidth="1"/>
    <col min="15364" max="15364" width="6.875" style="198" customWidth="1"/>
    <col min="15365" max="15365" width="0" style="198" hidden="1" customWidth="1"/>
    <col min="15366" max="15366" width="17.5" style="198" customWidth="1"/>
    <col min="15367" max="15367" width="3.875" style="198" customWidth="1"/>
    <col min="15368" max="15368" width="8" style="198" customWidth="1"/>
    <col min="15369" max="15369" width="7.75" style="198" customWidth="1"/>
    <col min="15370" max="15371" width="8.5" style="198" customWidth="1"/>
    <col min="15372" max="15373" width="7.875" style="198" customWidth="1"/>
    <col min="15374" max="15616" width="9" style="198"/>
    <col min="15617" max="15618" width="3.125" style="198" customWidth="1"/>
    <col min="15619" max="15619" width="3.875" style="198" customWidth="1"/>
    <col min="15620" max="15620" width="6.875" style="198" customWidth="1"/>
    <col min="15621" max="15621" width="0" style="198" hidden="1" customWidth="1"/>
    <col min="15622" max="15622" width="17.5" style="198" customWidth="1"/>
    <col min="15623" max="15623" width="3.875" style="198" customWidth="1"/>
    <col min="15624" max="15624" width="8" style="198" customWidth="1"/>
    <col min="15625" max="15625" width="7.75" style="198" customWidth="1"/>
    <col min="15626" max="15627" width="8.5" style="198" customWidth="1"/>
    <col min="15628" max="15629" width="7.875" style="198" customWidth="1"/>
    <col min="15630" max="15872" width="9" style="198"/>
    <col min="15873" max="15874" width="3.125" style="198" customWidth="1"/>
    <col min="15875" max="15875" width="3.875" style="198" customWidth="1"/>
    <col min="15876" max="15876" width="6.875" style="198" customWidth="1"/>
    <col min="15877" max="15877" width="0" style="198" hidden="1" customWidth="1"/>
    <col min="15878" max="15878" width="17.5" style="198" customWidth="1"/>
    <col min="15879" max="15879" width="3.875" style="198" customWidth="1"/>
    <col min="15880" max="15880" width="8" style="198" customWidth="1"/>
    <col min="15881" max="15881" width="7.75" style="198" customWidth="1"/>
    <col min="15882" max="15883" width="8.5" style="198" customWidth="1"/>
    <col min="15884" max="15885" width="7.875" style="198" customWidth="1"/>
    <col min="15886" max="16128" width="9" style="198"/>
    <col min="16129" max="16130" width="3.125" style="198" customWidth="1"/>
    <col min="16131" max="16131" width="3.875" style="198" customWidth="1"/>
    <col min="16132" max="16132" width="6.875" style="198" customWidth="1"/>
    <col min="16133" max="16133" width="0" style="198" hidden="1" customWidth="1"/>
    <col min="16134" max="16134" width="17.5" style="198" customWidth="1"/>
    <col min="16135" max="16135" width="3.875" style="198" customWidth="1"/>
    <col min="16136" max="16136" width="8" style="198" customWidth="1"/>
    <col min="16137" max="16137" width="7.75" style="198" customWidth="1"/>
    <col min="16138" max="16139" width="8.5" style="198" customWidth="1"/>
    <col min="16140" max="16141" width="7.875" style="198" customWidth="1"/>
    <col min="16142" max="16384" width="9" style="198"/>
  </cols>
  <sheetData>
    <row r="1" spans="1:16" s="197" customFormat="1" ht="21" customHeight="1">
      <c r="A1" s="286" t="s">
        <v>371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6" ht="20.25" customHeight="1">
      <c r="A2" s="287" t="s">
        <v>372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6" s="204" customFormat="1" ht="25.5" customHeight="1">
      <c r="A3" s="199" t="s">
        <v>373</v>
      </c>
      <c r="B3" s="200" t="s">
        <v>374</v>
      </c>
      <c r="C3" s="200" t="s">
        <v>375</v>
      </c>
      <c r="D3" s="200" t="s">
        <v>376</v>
      </c>
      <c r="E3" s="200" t="s">
        <v>377</v>
      </c>
      <c r="F3" s="200" t="s">
        <v>378</v>
      </c>
      <c r="G3" s="201" t="s">
        <v>379</v>
      </c>
      <c r="H3" s="199" t="s">
        <v>9</v>
      </c>
      <c r="I3" s="201" t="s">
        <v>380</v>
      </c>
      <c r="J3" s="202" t="s">
        <v>381</v>
      </c>
      <c r="K3" s="202" t="s">
        <v>382</v>
      </c>
      <c r="L3" s="202" t="s">
        <v>383</v>
      </c>
      <c r="M3" s="203" t="s">
        <v>384</v>
      </c>
    </row>
    <row r="4" spans="1:16" ht="15" customHeight="1">
      <c r="A4" s="205">
        <v>1</v>
      </c>
      <c r="B4" s="206" t="s">
        <v>385</v>
      </c>
      <c r="C4" s="207">
        <v>39</v>
      </c>
      <c r="D4" s="208" t="s">
        <v>82</v>
      </c>
      <c r="E4" s="208"/>
      <c r="F4" s="209" t="s">
        <v>59</v>
      </c>
      <c r="G4" s="210"/>
      <c r="H4" s="211" t="s">
        <v>60</v>
      </c>
      <c r="I4" s="211" t="s">
        <v>61</v>
      </c>
      <c r="J4" s="212">
        <v>5.025E-3</v>
      </c>
      <c r="K4" s="212">
        <v>5.0430555555555558E-3</v>
      </c>
      <c r="L4" s="212"/>
      <c r="M4" s="213">
        <f t="shared" ref="M4:M9" si="0">SUM(J4,K4,L4)</f>
        <v>1.0068055555555556E-2</v>
      </c>
    </row>
    <row r="5" spans="1:16" ht="15" customHeight="1">
      <c r="A5" s="205">
        <v>2</v>
      </c>
      <c r="B5" s="206" t="s">
        <v>386</v>
      </c>
      <c r="C5" s="207">
        <v>19</v>
      </c>
      <c r="D5" s="208" t="s">
        <v>77</v>
      </c>
      <c r="E5" s="208"/>
      <c r="F5" s="209" t="s">
        <v>67</v>
      </c>
      <c r="G5" s="210"/>
      <c r="H5" s="211" t="s">
        <v>60</v>
      </c>
      <c r="I5" s="211" t="s">
        <v>61</v>
      </c>
      <c r="J5" s="212">
        <v>5.6773148148148147E-3</v>
      </c>
      <c r="K5" s="212">
        <v>5.4975694444444447E-3</v>
      </c>
      <c r="L5" s="214"/>
      <c r="M5" s="213">
        <f t="shared" si="0"/>
        <v>1.1174884259259259E-2</v>
      </c>
    </row>
    <row r="6" spans="1:16" ht="15" customHeight="1">
      <c r="A6" s="205">
        <v>3</v>
      </c>
      <c r="B6" s="206" t="s">
        <v>386</v>
      </c>
      <c r="C6" s="207">
        <v>55</v>
      </c>
      <c r="D6" s="208" t="s">
        <v>79</v>
      </c>
      <c r="E6" s="208"/>
      <c r="F6" s="209" t="s">
        <v>80</v>
      </c>
      <c r="G6" s="210" t="s">
        <v>20</v>
      </c>
      <c r="H6" s="211" t="s">
        <v>60</v>
      </c>
      <c r="I6" s="211" t="s">
        <v>61</v>
      </c>
      <c r="J6" s="212">
        <v>5.5332175925925922E-3</v>
      </c>
      <c r="K6" s="212">
        <v>6.2499999999999995E-3</v>
      </c>
      <c r="L6" s="214"/>
      <c r="M6" s="213">
        <f t="shared" si="0"/>
        <v>1.1783217592592592E-2</v>
      </c>
    </row>
    <row r="7" spans="1:16" ht="15" customHeight="1">
      <c r="A7" s="205">
        <v>4</v>
      </c>
      <c r="B7" s="206" t="s">
        <v>386</v>
      </c>
      <c r="C7" s="207">
        <v>1</v>
      </c>
      <c r="D7" s="208" t="s">
        <v>81</v>
      </c>
      <c r="E7" s="208"/>
      <c r="F7" s="209" t="s">
        <v>80</v>
      </c>
      <c r="G7" s="210" t="s">
        <v>20</v>
      </c>
      <c r="H7" s="211" t="s">
        <v>60</v>
      </c>
      <c r="I7" s="211" t="s">
        <v>61</v>
      </c>
      <c r="J7" s="212">
        <v>6.2499999999999995E-3</v>
      </c>
      <c r="K7" s="212">
        <v>5.6747685185185191E-3</v>
      </c>
      <c r="L7" s="214"/>
      <c r="M7" s="213">
        <f t="shared" si="0"/>
        <v>1.1924768518518519E-2</v>
      </c>
      <c r="O7" s="215">
        <v>6.5478009259259257E-3</v>
      </c>
    </row>
    <row r="8" spans="1:16" ht="15" customHeight="1">
      <c r="A8" s="205">
        <v>5</v>
      </c>
      <c r="B8" s="206" t="s">
        <v>386</v>
      </c>
      <c r="C8" s="207">
        <v>25</v>
      </c>
      <c r="D8" s="208" t="s">
        <v>78</v>
      </c>
      <c r="E8" s="208"/>
      <c r="F8" s="209" t="s">
        <v>30</v>
      </c>
      <c r="G8" s="210"/>
      <c r="H8" s="211" t="s">
        <v>60</v>
      </c>
      <c r="I8" s="211" t="s">
        <v>61</v>
      </c>
      <c r="J8" s="212">
        <v>5.6812499999999997E-3</v>
      </c>
      <c r="K8" s="212">
        <v>6.2499999999999995E-3</v>
      </c>
      <c r="L8" s="216"/>
      <c r="M8" s="213">
        <f t="shared" si="0"/>
        <v>1.1931249999999999E-2</v>
      </c>
      <c r="O8" s="217"/>
    </row>
    <row r="9" spans="1:16" ht="15" hidden="1" customHeight="1">
      <c r="A9" s="205">
        <v>6</v>
      </c>
      <c r="B9" s="206" t="s">
        <v>386</v>
      </c>
      <c r="C9" s="207"/>
      <c r="D9" s="208"/>
      <c r="E9" s="208"/>
      <c r="F9" s="209"/>
      <c r="G9" s="210"/>
      <c r="H9" s="211"/>
      <c r="I9" s="211"/>
      <c r="J9" s="212"/>
      <c r="K9" s="212"/>
      <c r="L9" s="214"/>
      <c r="M9" s="213">
        <f t="shared" si="0"/>
        <v>0</v>
      </c>
    </row>
    <row r="10" spans="1:16" ht="17.25" customHeight="1">
      <c r="A10" s="287" t="s">
        <v>387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</row>
    <row r="11" spans="1:16" s="204" customFormat="1" ht="26.25" customHeight="1">
      <c r="A11" s="199" t="s">
        <v>388</v>
      </c>
      <c r="B11" s="200" t="s">
        <v>389</v>
      </c>
      <c r="C11" s="200" t="s">
        <v>375</v>
      </c>
      <c r="D11" s="200" t="s">
        <v>390</v>
      </c>
      <c r="E11" s="200" t="s">
        <v>391</v>
      </c>
      <c r="F11" s="200" t="s">
        <v>392</v>
      </c>
      <c r="G11" s="201" t="s">
        <v>393</v>
      </c>
      <c r="H11" s="199" t="s">
        <v>9</v>
      </c>
      <c r="I11" s="201" t="s">
        <v>394</v>
      </c>
      <c r="J11" s="202" t="s">
        <v>395</v>
      </c>
      <c r="K11" s="202" t="s">
        <v>396</v>
      </c>
      <c r="L11" s="202" t="s">
        <v>397</v>
      </c>
      <c r="M11" s="203" t="s">
        <v>384</v>
      </c>
    </row>
    <row r="12" spans="1:16" ht="15" customHeight="1">
      <c r="A12" s="205">
        <v>1</v>
      </c>
      <c r="B12" s="206" t="s">
        <v>398</v>
      </c>
      <c r="C12" s="207">
        <v>11</v>
      </c>
      <c r="D12" s="208" t="s">
        <v>87</v>
      </c>
      <c r="E12" s="208"/>
      <c r="F12" s="209" t="s">
        <v>88</v>
      </c>
      <c r="G12" s="210" t="s">
        <v>20</v>
      </c>
      <c r="H12" s="211" t="s">
        <v>89</v>
      </c>
      <c r="I12" s="211" t="s">
        <v>90</v>
      </c>
      <c r="J12" s="212">
        <v>5.0893518518518518E-3</v>
      </c>
      <c r="K12" s="212">
        <v>4.9320601851851852E-3</v>
      </c>
      <c r="L12" s="212"/>
      <c r="M12" s="213">
        <f t="shared" ref="M12:M17" si="1">SUM(J12,K12,L12)</f>
        <v>1.0021412037037037E-2</v>
      </c>
    </row>
    <row r="13" spans="1:16" ht="15" customHeight="1">
      <c r="A13" s="205">
        <v>2</v>
      </c>
      <c r="B13" s="206" t="s">
        <v>399</v>
      </c>
      <c r="C13" s="207">
        <v>18</v>
      </c>
      <c r="D13" s="208" t="s">
        <v>94</v>
      </c>
      <c r="E13" s="208"/>
      <c r="F13" s="209" t="s">
        <v>67</v>
      </c>
      <c r="G13" s="210"/>
      <c r="H13" s="211" t="s">
        <v>60</v>
      </c>
      <c r="I13" s="211" t="s">
        <v>61</v>
      </c>
      <c r="J13" s="212">
        <v>5.4464120370370369E-3</v>
      </c>
      <c r="K13" s="212">
        <v>5.5336805555555556E-3</v>
      </c>
      <c r="L13" s="212"/>
      <c r="M13" s="213">
        <f t="shared" si="1"/>
        <v>1.0980092592592593E-2</v>
      </c>
    </row>
    <row r="14" spans="1:16" ht="15" customHeight="1">
      <c r="A14" s="205">
        <v>3</v>
      </c>
      <c r="B14" s="206" t="s">
        <v>399</v>
      </c>
      <c r="C14" s="207">
        <v>6</v>
      </c>
      <c r="D14" s="208" t="s">
        <v>97</v>
      </c>
      <c r="E14" s="208"/>
      <c r="F14" s="209" t="s">
        <v>96</v>
      </c>
      <c r="G14" s="210" t="s">
        <v>20</v>
      </c>
      <c r="H14" s="211" t="s">
        <v>89</v>
      </c>
      <c r="I14" s="211" t="s">
        <v>90</v>
      </c>
      <c r="J14" s="212">
        <v>6.2499999999999995E-3</v>
      </c>
      <c r="K14" s="212">
        <v>4.793518518518519E-3</v>
      </c>
      <c r="L14" s="212"/>
      <c r="M14" s="213">
        <f t="shared" si="1"/>
        <v>1.1043518518518518E-2</v>
      </c>
      <c r="O14" s="217"/>
      <c r="P14" s="217"/>
    </row>
    <row r="15" spans="1:16" ht="15" customHeight="1">
      <c r="A15" s="205">
        <v>4</v>
      </c>
      <c r="B15" s="206" t="s">
        <v>399</v>
      </c>
      <c r="C15" s="207">
        <v>38</v>
      </c>
      <c r="D15" s="208" t="s">
        <v>93</v>
      </c>
      <c r="E15" s="208"/>
      <c r="F15" s="209" t="s">
        <v>59</v>
      </c>
      <c r="G15" s="210"/>
      <c r="H15" s="211" t="s">
        <v>60</v>
      </c>
      <c r="I15" s="211" t="s">
        <v>61</v>
      </c>
      <c r="J15" s="212">
        <v>4.833564814814814E-3</v>
      </c>
      <c r="K15" s="212">
        <v>6.2499999999999995E-3</v>
      </c>
      <c r="L15" s="218" t="s">
        <v>400</v>
      </c>
      <c r="M15" s="213">
        <f t="shared" si="1"/>
        <v>1.1083564814814813E-2</v>
      </c>
      <c r="O15" s="215">
        <v>4.9027777777777776E-3</v>
      </c>
    </row>
    <row r="16" spans="1:16" ht="15" customHeight="1">
      <c r="A16" s="205">
        <v>5</v>
      </c>
      <c r="B16" s="206" t="s">
        <v>399</v>
      </c>
      <c r="C16" s="207">
        <v>7</v>
      </c>
      <c r="D16" s="208" t="s">
        <v>95</v>
      </c>
      <c r="E16" s="208"/>
      <c r="F16" s="209" t="s">
        <v>96</v>
      </c>
      <c r="G16" s="210" t="s">
        <v>20</v>
      </c>
      <c r="H16" s="211" t="s">
        <v>89</v>
      </c>
      <c r="I16" s="211" t="s">
        <v>90</v>
      </c>
      <c r="J16" s="212">
        <v>6.2499999999999995E-3</v>
      </c>
      <c r="K16" s="212">
        <v>4.8738425925925928E-3</v>
      </c>
      <c r="L16" s="212"/>
      <c r="M16" s="213">
        <f t="shared" si="1"/>
        <v>1.1123842592592591E-2</v>
      </c>
    </row>
    <row r="17" spans="1:16" ht="15" customHeight="1">
      <c r="A17" s="205">
        <v>6</v>
      </c>
      <c r="B17" s="206" t="s">
        <v>399</v>
      </c>
      <c r="C17" s="207">
        <v>9</v>
      </c>
      <c r="D17" s="208" t="s">
        <v>101</v>
      </c>
      <c r="E17" s="208"/>
      <c r="F17" s="209" t="s">
        <v>39</v>
      </c>
      <c r="G17" s="210" t="s">
        <v>20</v>
      </c>
      <c r="H17" s="211" t="s">
        <v>92</v>
      </c>
      <c r="I17" s="211" t="s">
        <v>61</v>
      </c>
      <c r="J17" s="212">
        <v>6.2499999999999995E-3</v>
      </c>
      <c r="K17" s="212">
        <v>6.2499999999999995E-3</v>
      </c>
      <c r="L17" s="219" t="s">
        <v>424</v>
      </c>
      <c r="M17" s="213">
        <f t="shared" si="1"/>
        <v>1.2499999999999999E-2</v>
      </c>
      <c r="O17" s="212">
        <v>4.9930555555555553E-3</v>
      </c>
      <c r="P17" s="215">
        <v>5.0021990740740738E-3</v>
      </c>
    </row>
    <row r="18" spans="1:16" ht="20.25" customHeight="1">
      <c r="A18" s="287" t="s">
        <v>401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</row>
    <row r="19" spans="1:16" s="204" customFormat="1" ht="25.5" customHeight="1">
      <c r="A19" s="199" t="s">
        <v>373</v>
      </c>
      <c r="B19" s="200" t="s">
        <v>374</v>
      </c>
      <c r="C19" s="200" t="s">
        <v>375</v>
      </c>
      <c r="D19" s="200" t="s">
        <v>376</v>
      </c>
      <c r="E19" s="200" t="s">
        <v>377</v>
      </c>
      <c r="F19" s="200" t="s">
        <v>378</v>
      </c>
      <c r="G19" s="201" t="s">
        <v>379</v>
      </c>
      <c r="H19" s="199" t="s">
        <v>9</v>
      </c>
      <c r="I19" s="201" t="s">
        <v>380</v>
      </c>
      <c r="J19" s="202" t="s">
        <v>381</v>
      </c>
      <c r="K19" s="202" t="s">
        <v>382</v>
      </c>
      <c r="L19" s="202" t="s">
        <v>383</v>
      </c>
      <c r="M19" s="203" t="s">
        <v>384</v>
      </c>
    </row>
    <row r="20" spans="1:16" ht="15" customHeight="1">
      <c r="A20" s="205">
        <v>1</v>
      </c>
      <c r="B20" s="206" t="s">
        <v>180</v>
      </c>
      <c r="C20" s="207">
        <v>13</v>
      </c>
      <c r="D20" s="208" t="s">
        <v>35</v>
      </c>
      <c r="E20" s="208"/>
      <c r="F20" s="209" t="s">
        <v>26</v>
      </c>
      <c r="G20" s="210" t="s">
        <v>20</v>
      </c>
      <c r="H20" s="211" t="s">
        <v>36</v>
      </c>
      <c r="I20" s="211" t="s">
        <v>37</v>
      </c>
      <c r="J20" s="212">
        <v>5.5765046296296292E-3</v>
      </c>
      <c r="K20" s="212">
        <v>5.6391203703703699E-3</v>
      </c>
      <c r="L20" s="214"/>
      <c r="M20" s="213">
        <f t="shared" ref="M20:M25" si="2">SUM(J20,K20,L20)</f>
        <v>1.1215625E-2</v>
      </c>
    </row>
    <row r="21" spans="1:16" ht="15" customHeight="1">
      <c r="A21" s="205">
        <v>2</v>
      </c>
      <c r="B21" s="206" t="s">
        <v>180</v>
      </c>
      <c r="C21" s="207">
        <v>33</v>
      </c>
      <c r="D21" s="208" t="s">
        <v>18</v>
      </c>
      <c r="E21" s="208"/>
      <c r="F21" s="209" t="s">
        <v>19</v>
      </c>
      <c r="G21" s="210" t="s">
        <v>20</v>
      </c>
      <c r="H21" s="211" t="s">
        <v>21</v>
      </c>
      <c r="I21" s="211" t="s">
        <v>22</v>
      </c>
      <c r="J21" s="212">
        <v>5.9178240740740745E-3</v>
      </c>
      <c r="K21" s="212">
        <v>5.7599537037037046E-3</v>
      </c>
      <c r="L21" s="214"/>
      <c r="M21" s="213">
        <f t="shared" si="2"/>
        <v>1.167777777777778E-2</v>
      </c>
    </row>
    <row r="22" spans="1:16" ht="15" customHeight="1">
      <c r="A22" s="205">
        <v>3</v>
      </c>
      <c r="B22" s="206" t="s">
        <v>180</v>
      </c>
      <c r="C22" s="207">
        <v>29</v>
      </c>
      <c r="D22" s="208" t="s">
        <v>29</v>
      </c>
      <c r="E22" s="208"/>
      <c r="F22" s="209" t="s">
        <v>30</v>
      </c>
      <c r="G22" s="210" t="s">
        <v>20</v>
      </c>
      <c r="H22" s="211" t="s">
        <v>21</v>
      </c>
      <c r="I22" s="211" t="s">
        <v>27</v>
      </c>
      <c r="J22" s="212">
        <v>5.8677083333333333E-3</v>
      </c>
      <c r="K22" s="220">
        <v>6.0216435185185191E-3</v>
      </c>
      <c r="L22" s="216"/>
      <c r="M22" s="213">
        <f t="shared" si="2"/>
        <v>1.1889351851851852E-2</v>
      </c>
    </row>
    <row r="23" spans="1:16" ht="15" customHeight="1">
      <c r="A23" s="205">
        <v>4</v>
      </c>
      <c r="B23" s="206" t="s">
        <v>180</v>
      </c>
      <c r="C23" s="207">
        <v>31</v>
      </c>
      <c r="D23" s="208" t="s">
        <v>31</v>
      </c>
      <c r="E23" s="208"/>
      <c r="F23" s="209" t="s">
        <v>19</v>
      </c>
      <c r="G23" s="210" t="s">
        <v>20</v>
      </c>
      <c r="H23" s="211" t="s">
        <v>21</v>
      </c>
      <c r="I23" s="211"/>
      <c r="J23" s="212">
        <v>6.0365740740740735E-3</v>
      </c>
      <c r="K23" s="212">
        <v>6.2499999999999995E-3</v>
      </c>
      <c r="L23" s="214"/>
      <c r="M23" s="213">
        <f t="shared" si="2"/>
        <v>1.2286574074074073E-2</v>
      </c>
    </row>
    <row r="24" spans="1:16" ht="15" customHeight="1">
      <c r="A24" s="205">
        <v>5</v>
      </c>
      <c r="B24" s="206" t="s">
        <v>180</v>
      </c>
      <c r="C24" s="207">
        <v>28</v>
      </c>
      <c r="D24" s="208" t="s">
        <v>32</v>
      </c>
      <c r="E24" s="208"/>
      <c r="F24" s="209" t="s">
        <v>30</v>
      </c>
      <c r="G24" s="210" t="s">
        <v>20</v>
      </c>
      <c r="H24" s="211" t="s">
        <v>33</v>
      </c>
      <c r="I24" s="211" t="s">
        <v>34</v>
      </c>
      <c r="J24" s="212">
        <v>6.2499999999999995E-3</v>
      </c>
      <c r="K24" s="212">
        <v>6.2499999999999995E-3</v>
      </c>
      <c r="L24" s="214"/>
      <c r="M24" s="213">
        <f t="shared" si="2"/>
        <v>1.2499999999999999E-2</v>
      </c>
    </row>
    <row r="25" spans="1:16" ht="15" customHeight="1">
      <c r="A25" s="205">
        <v>6</v>
      </c>
      <c r="B25" s="206" t="s">
        <v>180</v>
      </c>
      <c r="C25" s="207">
        <v>30</v>
      </c>
      <c r="D25" s="208" t="s">
        <v>38</v>
      </c>
      <c r="E25" s="208"/>
      <c r="F25" s="209" t="s">
        <v>39</v>
      </c>
      <c r="G25" s="210"/>
      <c r="H25" s="211" t="s">
        <v>21</v>
      </c>
      <c r="I25" s="211" t="s">
        <v>40</v>
      </c>
      <c r="J25" s="212">
        <v>6.2499999999999995E-3</v>
      </c>
      <c r="K25" s="212">
        <v>6.2499999999999995E-3</v>
      </c>
      <c r="L25" s="212"/>
      <c r="M25" s="213">
        <f t="shared" si="2"/>
        <v>1.2499999999999999E-2</v>
      </c>
    </row>
    <row r="26" spans="1:16" ht="17.25" customHeight="1">
      <c r="A26" s="287" t="s">
        <v>402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</row>
    <row r="27" spans="1:16" s="204" customFormat="1" ht="26.25" customHeight="1">
      <c r="A27" s="199" t="s">
        <v>373</v>
      </c>
      <c r="B27" s="200" t="s">
        <v>374</v>
      </c>
      <c r="C27" s="200" t="s">
        <v>375</v>
      </c>
      <c r="D27" s="200" t="s">
        <v>376</v>
      </c>
      <c r="E27" s="200" t="s">
        <v>377</v>
      </c>
      <c r="F27" s="200" t="s">
        <v>378</v>
      </c>
      <c r="G27" s="201" t="s">
        <v>379</v>
      </c>
      <c r="H27" s="199" t="s">
        <v>9</v>
      </c>
      <c r="I27" s="201" t="s">
        <v>380</v>
      </c>
      <c r="J27" s="202" t="s">
        <v>381</v>
      </c>
      <c r="K27" s="202" t="s">
        <v>382</v>
      </c>
      <c r="L27" s="202" t="s">
        <v>383</v>
      </c>
      <c r="M27" s="203" t="s">
        <v>384</v>
      </c>
    </row>
    <row r="28" spans="1:16" ht="15" customHeight="1">
      <c r="A28" s="205">
        <v>1</v>
      </c>
      <c r="B28" s="206" t="s">
        <v>178</v>
      </c>
      <c r="C28" s="207">
        <v>51</v>
      </c>
      <c r="D28" s="208" t="s">
        <v>58</v>
      </c>
      <c r="E28" s="208"/>
      <c r="F28" s="209" t="s">
        <v>59</v>
      </c>
      <c r="G28" s="210" t="s">
        <v>20</v>
      </c>
      <c r="H28" s="211" t="s">
        <v>60</v>
      </c>
      <c r="I28" s="211" t="s">
        <v>61</v>
      </c>
      <c r="J28" s="212">
        <v>5.2776620370370364E-3</v>
      </c>
      <c r="K28" s="212">
        <v>5.1995370370370364E-3</v>
      </c>
      <c r="L28" s="212"/>
      <c r="M28" s="213">
        <f t="shared" ref="M28:M33" si="3">SUM(J28,K28,L28)</f>
        <v>1.0477199074074073E-2</v>
      </c>
    </row>
    <row r="29" spans="1:16" ht="15" customHeight="1">
      <c r="A29" s="205">
        <v>2</v>
      </c>
      <c r="B29" s="206" t="s">
        <v>178</v>
      </c>
      <c r="C29" s="207">
        <v>22</v>
      </c>
      <c r="D29" s="208" t="s">
        <v>53</v>
      </c>
      <c r="E29" s="208"/>
      <c r="F29" s="209" t="s">
        <v>30</v>
      </c>
      <c r="G29" s="210" t="s">
        <v>20</v>
      </c>
      <c r="H29" s="211" t="s">
        <v>54</v>
      </c>
      <c r="I29" s="211" t="s">
        <v>55</v>
      </c>
      <c r="J29" s="212">
        <v>5.6638888888888893E-3</v>
      </c>
      <c r="K29" s="212">
        <v>5.6550925925925926E-3</v>
      </c>
      <c r="L29" s="212"/>
      <c r="M29" s="213">
        <f t="shared" si="3"/>
        <v>1.1318981481481482E-2</v>
      </c>
    </row>
    <row r="30" spans="1:16" ht="15" customHeight="1">
      <c r="A30" s="205">
        <v>3</v>
      </c>
      <c r="B30" s="206" t="s">
        <v>178</v>
      </c>
      <c r="C30" s="207">
        <v>20</v>
      </c>
      <c r="D30" s="208" t="s">
        <v>66</v>
      </c>
      <c r="E30" s="208"/>
      <c r="F30" s="209" t="s">
        <v>67</v>
      </c>
      <c r="G30" s="210"/>
      <c r="H30" s="211" t="s">
        <v>60</v>
      </c>
      <c r="I30" s="211" t="s">
        <v>61</v>
      </c>
      <c r="J30" s="212">
        <v>5.8237268518518516E-3</v>
      </c>
      <c r="K30" s="212">
        <v>5.7660879629629624E-3</v>
      </c>
      <c r="L30" s="212"/>
      <c r="M30" s="213">
        <f t="shared" si="3"/>
        <v>1.1589814814814813E-2</v>
      </c>
    </row>
    <row r="31" spans="1:16" ht="15" customHeight="1">
      <c r="A31" s="205">
        <v>4</v>
      </c>
      <c r="B31" s="206" t="s">
        <v>178</v>
      </c>
      <c r="C31" s="207">
        <v>23</v>
      </c>
      <c r="D31" s="208" t="s">
        <v>65</v>
      </c>
      <c r="E31" s="208"/>
      <c r="F31" s="209" t="s">
        <v>30</v>
      </c>
      <c r="G31" s="210" t="s">
        <v>20</v>
      </c>
      <c r="H31" s="211" t="s">
        <v>60</v>
      </c>
      <c r="I31" s="211" t="s">
        <v>61</v>
      </c>
      <c r="J31" s="212">
        <v>6.2261574074074085E-3</v>
      </c>
      <c r="K31" s="212">
        <v>6.2499999999999995E-3</v>
      </c>
      <c r="L31" s="212"/>
      <c r="M31" s="213">
        <f t="shared" si="3"/>
        <v>1.2476157407407408E-2</v>
      </c>
    </row>
    <row r="32" spans="1:16" ht="15" customHeight="1">
      <c r="A32" s="205">
        <v>5</v>
      </c>
      <c r="B32" s="206" t="s">
        <v>178</v>
      </c>
      <c r="C32" s="207">
        <v>16</v>
      </c>
      <c r="D32" s="208" t="s">
        <v>71</v>
      </c>
      <c r="E32" s="208"/>
      <c r="F32" s="209" t="s">
        <v>57</v>
      </c>
      <c r="G32" s="210" t="s">
        <v>20</v>
      </c>
      <c r="H32" s="211" t="s">
        <v>72</v>
      </c>
      <c r="I32" s="211" t="s">
        <v>73</v>
      </c>
      <c r="J32" s="212">
        <v>6.2499999999999995E-3</v>
      </c>
      <c r="K32" s="212">
        <v>6.2499999999999995E-3</v>
      </c>
      <c r="L32" s="212"/>
      <c r="M32" s="213">
        <f t="shared" si="3"/>
        <v>1.2499999999999999E-2</v>
      </c>
    </row>
    <row r="33" spans="1:13" ht="15" customHeight="1">
      <c r="A33" s="205">
        <v>6</v>
      </c>
      <c r="B33" s="206" t="s">
        <v>178</v>
      </c>
      <c r="C33" s="207">
        <v>15</v>
      </c>
      <c r="D33" s="208" t="s">
        <v>56</v>
      </c>
      <c r="E33" s="208"/>
      <c r="F33" s="209" t="s">
        <v>57</v>
      </c>
      <c r="G33" s="210" t="s">
        <v>20</v>
      </c>
      <c r="H33" s="211" t="s">
        <v>54</v>
      </c>
      <c r="I33" s="211" t="s">
        <v>55</v>
      </c>
      <c r="J33" s="212">
        <v>6.2499999999999995E-3</v>
      </c>
      <c r="K33" s="212">
        <v>6.2499999999999995E-3</v>
      </c>
      <c r="L33" s="212"/>
      <c r="M33" s="213">
        <f t="shared" si="3"/>
        <v>1.2499999999999999E-2</v>
      </c>
    </row>
    <row r="34" spans="1:13" ht="17.25" customHeight="1">
      <c r="A34" s="288" t="s">
        <v>403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</row>
    <row r="35" spans="1:13" s="204" customFormat="1" ht="26.25" customHeight="1">
      <c r="A35" s="199" t="s">
        <v>373</v>
      </c>
      <c r="B35" s="200" t="s">
        <v>374</v>
      </c>
      <c r="C35" s="200" t="s">
        <v>375</v>
      </c>
      <c r="D35" s="200" t="s">
        <v>376</v>
      </c>
      <c r="E35" s="200" t="s">
        <v>377</v>
      </c>
      <c r="F35" s="200" t="s">
        <v>378</v>
      </c>
      <c r="G35" s="201" t="s">
        <v>379</v>
      </c>
      <c r="H35" s="199" t="s">
        <v>9</v>
      </c>
      <c r="I35" s="201" t="s">
        <v>380</v>
      </c>
      <c r="J35" s="202" t="s">
        <v>381</v>
      </c>
      <c r="K35" s="202" t="s">
        <v>382</v>
      </c>
      <c r="L35" s="202" t="s">
        <v>383</v>
      </c>
      <c r="M35" s="203" t="s">
        <v>384</v>
      </c>
    </row>
    <row r="36" spans="1:13" ht="15" customHeight="1">
      <c r="A36" s="205">
        <v>1</v>
      </c>
      <c r="B36" s="206" t="s">
        <v>404</v>
      </c>
      <c r="C36" s="207">
        <v>53</v>
      </c>
      <c r="D36" s="208" t="s">
        <v>121</v>
      </c>
      <c r="E36" s="208"/>
      <c r="F36" s="209" t="s">
        <v>80</v>
      </c>
      <c r="G36" s="210" t="s">
        <v>20</v>
      </c>
      <c r="H36" s="211" t="s">
        <v>60</v>
      </c>
      <c r="I36" s="211" t="s">
        <v>61</v>
      </c>
      <c r="J36" s="212">
        <v>4.9108796296296296E-3</v>
      </c>
      <c r="K36" s="212">
        <v>4.8979166666666667E-3</v>
      </c>
      <c r="L36" s="212"/>
      <c r="M36" s="213">
        <f t="shared" ref="M36:M41" si="4">SUM(J36,K36,L36)</f>
        <v>9.8087962962962964E-3</v>
      </c>
    </row>
    <row r="37" spans="1:13" ht="15" customHeight="1">
      <c r="A37" s="205">
        <v>2</v>
      </c>
      <c r="B37" s="206" t="s">
        <v>404</v>
      </c>
      <c r="C37" s="207">
        <v>17</v>
      </c>
      <c r="D37" s="208" t="s">
        <v>122</v>
      </c>
      <c r="E37" s="208"/>
      <c r="F37" s="209" t="s">
        <v>123</v>
      </c>
      <c r="G37" s="210"/>
      <c r="H37" s="211" t="s">
        <v>72</v>
      </c>
      <c r="I37" s="211" t="s">
        <v>61</v>
      </c>
      <c r="J37" s="212">
        <v>5.0769675925925921E-3</v>
      </c>
      <c r="K37" s="212">
        <v>5.0810185185185186E-3</v>
      </c>
      <c r="L37" s="212"/>
      <c r="M37" s="213">
        <f t="shared" si="4"/>
        <v>1.0157986111111111E-2</v>
      </c>
    </row>
    <row r="38" spans="1:13" ht="15" customHeight="1">
      <c r="A38" s="205">
        <v>3</v>
      </c>
      <c r="B38" s="206" t="s">
        <v>404</v>
      </c>
      <c r="C38" s="207">
        <v>52</v>
      </c>
      <c r="D38" s="208" t="s">
        <v>125</v>
      </c>
      <c r="E38" s="208"/>
      <c r="F38" s="209" t="s">
        <v>80</v>
      </c>
      <c r="G38" s="210" t="s">
        <v>20</v>
      </c>
      <c r="H38" s="211" t="s">
        <v>60</v>
      </c>
      <c r="I38" s="211" t="s">
        <v>61</v>
      </c>
      <c r="J38" s="212">
        <v>5.2266203703703711E-3</v>
      </c>
      <c r="K38" s="212">
        <v>5.0040509259259265E-3</v>
      </c>
      <c r="L38" s="212"/>
      <c r="M38" s="213">
        <f t="shared" si="4"/>
        <v>1.0230671296296297E-2</v>
      </c>
    </row>
    <row r="39" spans="1:13" ht="15" customHeight="1">
      <c r="A39" s="205">
        <v>4</v>
      </c>
      <c r="B39" s="206" t="s">
        <v>404</v>
      </c>
      <c r="C39" s="207">
        <v>35</v>
      </c>
      <c r="D39" s="208" t="s">
        <v>120</v>
      </c>
      <c r="E39" s="208"/>
      <c r="F39" s="209" t="s">
        <v>19</v>
      </c>
      <c r="G39" s="210" t="s">
        <v>20</v>
      </c>
      <c r="H39" s="211" t="s">
        <v>60</v>
      </c>
      <c r="I39" s="211" t="s">
        <v>61</v>
      </c>
      <c r="J39" s="212">
        <v>5.266666666666666E-3</v>
      </c>
      <c r="K39" s="212">
        <v>5.1204861111111112E-3</v>
      </c>
      <c r="L39" s="212"/>
      <c r="M39" s="213">
        <f t="shared" si="4"/>
        <v>1.0387152777777776E-2</v>
      </c>
    </row>
    <row r="40" spans="1:13" ht="15" customHeight="1">
      <c r="A40" s="205">
        <v>5</v>
      </c>
      <c r="B40" s="206" t="s">
        <v>404</v>
      </c>
      <c r="C40" s="207">
        <v>5</v>
      </c>
      <c r="D40" s="208" t="s">
        <v>115</v>
      </c>
      <c r="E40" s="208"/>
      <c r="F40" s="209" t="s">
        <v>39</v>
      </c>
      <c r="G40" s="210" t="s">
        <v>20</v>
      </c>
      <c r="H40" s="211" t="s">
        <v>92</v>
      </c>
      <c r="I40" s="211" t="s">
        <v>61</v>
      </c>
      <c r="J40" s="212">
        <v>5.1159722222222223E-3</v>
      </c>
      <c r="K40" s="212">
        <v>5.3872685185185195E-3</v>
      </c>
      <c r="L40" s="212"/>
      <c r="M40" s="213">
        <f t="shared" si="4"/>
        <v>1.0503240740740742E-2</v>
      </c>
    </row>
    <row r="41" spans="1:13" ht="15" customHeight="1">
      <c r="A41" s="205">
        <v>6</v>
      </c>
      <c r="B41" s="206" t="s">
        <v>404</v>
      </c>
      <c r="C41" s="207">
        <v>2</v>
      </c>
      <c r="D41" s="208" t="s">
        <v>118</v>
      </c>
      <c r="E41" s="208"/>
      <c r="F41" s="209" t="s">
        <v>119</v>
      </c>
      <c r="G41" s="210"/>
      <c r="H41" s="211" t="s">
        <v>60</v>
      </c>
      <c r="I41" s="211" t="s">
        <v>61</v>
      </c>
      <c r="J41" s="212">
        <v>6.2499999999999995E-3</v>
      </c>
      <c r="K41" s="212">
        <v>6.2499999999999995E-3</v>
      </c>
      <c r="L41" s="212"/>
      <c r="M41" s="213">
        <f t="shared" si="4"/>
        <v>1.2499999999999999E-2</v>
      </c>
    </row>
    <row r="42" spans="1:13" ht="15.6" customHeight="1">
      <c r="A42" s="221"/>
      <c r="B42" s="222"/>
      <c r="C42" s="223"/>
      <c r="D42" s="224"/>
      <c r="E42" s="224"/>
      <c r="F42" s="225"/>
      <c r="G42" s="226"/>
      <c r="H42" s="227"/>
      <c r="I42" s="227"/>
      <c r="J42" s="215"/>
      <c r="K42" s="215"/>
      <c r="L42" s="215"/>
      <c r="M42" s="228"/>
    </row>
    <row r="43" spans="1:13" ht="15.6" customHeight="1"/>
    <row r="44" spans="1:13" ht="15.6" customHeight="1">
      <c r="G44" s="231"/>
      <c r="H44" s="232" t="s">
        <v>405</v>
      </c>
      <c r="I44" s="229"/>
    </row>
    <row r="45" spans="1:13" ht="15.6" customHeight="1">
      <c r="G45" s="229"/>
      <c r="H45" s="229"/>
      <c r="I45" s="229"/>
    </row>
    <row r="46" spans="1:13" ht="15.95" customHeight="1">
      <c r="F46" s="233"/>
      <c r="G46" s="285">
        <v>41861.708333333336</v>
      </c>
      <c r="H46" s="285"/>
      <c r="I46" s="285"/>
      <c r="J46" s="285"/>
      <c r="K46" s="285"/>
      <c r="L46" s="233"/>
    </row>
    <row r="65" spans="6:6" ht="15.95" customHeight="1">
      <c r="F65" s="234"/>
    </row>
    <row r="70" spans="6:6" ht="15.95" customHeight="1">
      <c r="F70" s="234"/>
    </row>
  </sheetData>
  <mergeCells count="7">
    <mergeCell ref="G46:K46"/>
    <mergeCell ref="A1:M1"/>
    <mergeCell ref="A2:M2"/>
    <mergeCell ref="A10:M10"/>
    <mergeCell ref="A18:M18"/>
    <mergeCell ref="A26:M26"/>
    <mergeCell ref="A34:M34"/>
  </mergeCells>
  <phoneticPr fontId="61" type="noConversion"/>
  <printOptions horizontalCentered="1"/>
  <pageMargins left="0.17" right="0.16" top="0.28000000000000003" bottom="0.39" header="0.24" footer="0.19"/>
  <pageSetup paperSize="9" orientation="portrait" horizontalDpi="4294967295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110" zoomScaleNormal="110" workbookViewId="0">
      <selection activeCell="O14" sqref="O14"/>
    </sheetView>
  </sheetViews>
  <sheetFormatPr defaultRowHeight="13.5"/>
  <cols>
    <col min="1" max="2" width="3.5" style="256" customWidth="1"/>
    <col min="3" max="3" width="3.875" style="257" customWidth="1"/>
    <col min="4" max="4" width="7.875" style="235" customWidth="1"/>
    <col min="5" max="5" width="8.125" style="235" hidden="1" customWidth="1"/>
    <col min="6" max="6" width="17.125" style="258" customWidth="1"/>
    <col min="7" max="7" width="3.875" style="259" customWidth="1"/>
    <col min="8" max="8" width="8.375" style="259" customWidth="1"/>
    <col min="9" max="9" width="5.5" style="258" customWidth="1"/>
    <col min="10" max="10" width="7.5" style="258" customWidth="1"/>
    <col min="11" max="11" width="8.25" style="258" customWidth="1"/>
    <col min="12" max="12" width="8.75" style="258" customWidth="1"/>
    <col min="13" max="13" width="9" style="235" customWidth="1"/>
    <col min="14" max="256" width="9" style="235"/>
    <col min="257" max="258" width="3.5" style="235" customWidth="1"/>
    <col min="259" max="259" width="3.875" style="235" customWidth="1"/>
    <col min="260" max="260" width="7.875" style="235" customWidth="1"/>
    <col min="261" max="261" width="0" style="235" hidden="1" customWidth="1"/>
    <col min="262" max="262" width="17.125" style="235" customWidth="1"/>
    <col min="263" max="263" width="3.875" style="235" customWidth="1"/>
    <col min="264" max="264" width="8.375" style="235" customWidth="1"/>
    <col min="265" max="265" width="5.5" style="235" customWidth="1"/>
    <col min="266" max="266" width="7.5" style="235" customWidth="1"/>
    <col min="267" max="267" width="8.25" style="235" customWidth="1"/>
    <col min="268" max="268" width="8.75" style="235" customWidth="1"/>
    <col min="269" max="269" width="9" style="235" customWidth="1"/>
    <col min="270" max="512" width="9" style="235"/>
    <col min="513" max="514" width="3.5" style="235" customWidth="1"/>
    <col min="515" max="515" width="3.875" style="235" customWidth="1"/>
    <col min="516" max="516" width="7.875" style="235" customWidth="1"/>
    <col min="517" max="517" width="0" style="235" hidden="1" customWidth="1"/>
    <col min="518" max="518" width="17.125" style="235" customWidth="1"/>
    <col min="519" max="519" width="3.875" style="235" customWidth="1"/>
    <col min="520" max="520" width="8.375" style="235" customWidth="1"/>
    <col min="521" max="521" width="5.5" style="235" customWidth="1"/>
    <col min="522" max="522" width="7.5" style="235" customWidth="1"/>
    <col min="523" max="523" width="8.25" style="235" customWidth="1"/>
    <col min="524" max="524" width="8.75" style="235" customWidth="1"/>
    <col min="525" max="525" width="9" style="235" customWidth="1"/>
    <col min="526" max="768" width="9" style="235"/>
    <col min="769" max="770" width="3.5" style="235" customWidth="1"/>
    <col min="771" max="771" width="3.875" style="235" customWidth="1"/>
    <col min="772" max="772" width="7.875" style="235" customWidth="1"/>
    <col min="773" max="773" width="0" style="235" hidden="1" customWidth="1"/>
    <col min="774" max="774" width="17.125" style="235" customWidth="1"/>
    <col min="775" max="775" width="3.875" style="235" customWidth="1"/>
    <col min="776" max="776" width="8.375" style="235" customWidth="1"/>
    <col min="777" max="777" width="5.5" style="235" customWidth="1"/>
    <col min="778" max="778" width="7.5" style="235" customWidth="1"/>
    <col min="779" max="779" width="8.25" style="235" customWidth="1"/>
    <col min="780" max="780" width="8.75" style="235" customWidth="1"/>
    <col min="781" max="781" width="9" style="235" customWidth="1"/>
    <col min="782" max="1024" width="9" style="235"/>
    <col min="1025" max="1026" width="3.5" style="235" customWidth="1"/>
    <col min="1027" max="1027" width="3.875" style="235" customWidth="1"/>
    <col min="1028" max="1028" width="7.875" style="235" customWidth="1"/>
    <col min="1029" max="1029" width="0" style="235" hidden="1" customWidth="1"/>
    <col min="1030" max="1030" width="17.125" style="235" customWidth="1"/>
    <col min="1031" max="1031" width="3.875" style="235" customWidth="1"/>
    <col min="1032" max="1032" width="8.375" style="235" customWidth="1"/>
    <col min="1033" max="1033" width="5.5" style="235" customWidth="1"/>
    <col min="1034" max="1034" width="7.5" style="235" customWidth="1"/>
    <col min="1035" max="1035" width="8.25" style="235" customWidth="1"/>
    <col min="1036" max="1036" width="8.75" style="235" customWidth="1"/>
    <col min="1037" max="1037" width="9" style="235" customWidth="1"/>
    <col min="1038" max="1280" width="9" style="235"/>
    <col min="1281" max="1282" width="3.5" style="235" customWidth="1"/>
    <col min="1283" max="1283" width="3.875" style="235" customWidth="1"/>
    <col min="1284" max="1284" width="7.875" style="235" customWidth="1"/>
    <col min="1285" max="1285" width="0" style="235" hidden="1" customWidth="1"/>
    <col min="1286" max="1286" width="17.125" style="235" customWidth="1"/>
    <col min="1287" max="1287" width="3.875" style="235" customWidth="1"/>
    <col min="1288" max="1288" width="8.375" style="235" customWidth="1"/>
    <col min="1289" max="1289" width="5.5" style="235" customWidth="1"/>
    <col min="1290" max="1290" width="7.5" style="235" customWidth="1"/>
    <col min="1291" max="1291" width="8.25" style="235" customWidth="1"/>
    <col min="1292" max="1292" width="8.75" style="235" customWidth="1"/>
    <col min="1293" max="1293" width="9" style="235" customWidth="1"/>
    <col min="1294" max="1536" width="9" style="235"/>
    <col min="1537" max="1538" width="3.5" style="235" customWidth="1"/>
    <col min="1539" max="1539" width="3.875" style="235" customWidth="1"/>
    <col min="1540" max="1540" width="7.875" style="235" customWidth="1"/>
    <col min="1541" max="1541" width="0" style="235" hidden="1" customWidth="1"/>
    <col min="1542" max="1542" width="17.125" style="235" customWidth="1"/>
    <col min="1543" max="1543" width="3.875" style="235" customWidth="1"/>
    <col min="1544" max="1544" width="8.375" style="235" customWidth="1"/>
    <col min="1545" max="1545" width="5.5" style="235" customWidth="1"/>
    <col min="1546" max="1546" width="7.5" style="235" customWidth="1"/>
    <col min="1547" max="1547" width="8.25" style="235" customWidth="1"/>
    <col min="1548" max="1548" width="8.75" style="235" customWidth="1"/>
    <col min="1549" max="1549" width="9" style="235" customWidth="1"/>
    <col min="1550" max="1792" width="9" style="235"/>
    <col min="1793" max="1794" width="3.5" style="235" customWidth="1"/>
    <col min="1795" max="1795" width="3.875" style="235" customWidth="1"/>
    <col min="1796" max="1796" width="7.875" style="235" customWidth="1"/>
    <col min="1797" max="1797" width="0" style="235" hidden="1" customWidth="1"/>
    <col min="1798" max="1798" width="17.125" style="235" customWidth="1"/>
    <col min="1799" max="1799" width="3.875" style="235" customWidth="1"/>
    <col min="1800" max="1800" width="8.375" style="235" customWidth="1"/>
    <col min="1801" max="1801" width="5.5" style="235" customWidth="1"/>
    <col min="1802" max="1802" width="7.5" style="235" customWidth="1"/>
    <col min="1803" max="1803" width="8.25" style="235" customWidth="1"/>
    <col min="1804" max="1804" width="8.75" style="235" customWidth="1"/>
    <col min="1805" max="1805" width="9" style="235" customWidth="1"/>
    <col min="1806" max="2048" width="9" style="235"/>
    <col min="2049" max="2050" width="3.5" style="235" customWidth="1"/>
    <col min="2051" max="2051" width="3.875" style="235" customWidth="1"/>
    <col min="2052" max="2052" width="7.875" style="235" customWidth="1"/>
    <col min="2053" max="2053" width="0" style="235" hidden="1" customWidth="1"/>
    <col min="2054" max="2054" width="17.125" style="235" customWidth="1"/>
    <col min="2055" max="2055" width="3.875" style="235" customWidth="1"/>
    <col min="2056" max="2056" width="8.375" style="235" customWidth="1"/>
    <col min="2057" max="2057" width="5.5" style="235" customWidth="1"/>
    <col min="2058" max="2058" width="7.5" style="235" customWidth="1"/>
    <col min="2059" max="2059" width="8.25" style="235" customWidth="1"/>
    <col min="2060" max="2060" width="8.75" style="235" customWidth="1"/>
    <col min="2061" max="2061" width="9" style="235" customWidth="1"/>
    <col min="2062" max="2304" width="9" style="235"/>
    <col min="2305" max="2306" width="3.5" style="235" customWidth="1"/>
    <col min="2307" max="2307" width="3.875" style="235" customWidth="1"/>
    <col min="2308" max="2308" width="7.875" style="235" customWidth="1"/>
    <col min="2309" max="2309" width="0" style="235" hidden="1" customWidth="1"/>
    <col min="2310" max="2310" width="17.125" style="235" customWidth="1"/>
    <col min="2311" max="2311" width="3.875" style="235" customWidth="1"/>
    <col min="2312" max="2312" width="8.375" style="235" customWidth="1"/>
    <col min="2313" max="2313" width="5.5" style="235" customWidth="1"/>
    <col min="2314" max="2314" width="7.5" style="235" customWidth="1"/>
    <col min="2315" max="2315" width="8.25" style="235" customWidth="1"/>
    <col min="2316" max="2316" width="8.75" style="235" customWidth="1"/>
    <col min="2317" max="2317" width="9" style="235" customWidth="1"/>
    <col min="2318" max="2560" width="9" style="235"/>
    <col min="2561" max="2562" width="3.5" style="235" customWidth="1"/>
    <col min="2563" max="2563" width="3.875" style="235" customWidth="1"/>
    <col min="2564" max="2564" width="7.875" style="235" customWidth="1"/>
    <col min="2565" max="2565" width="0" style="235" hidden="1" customWidth="1"/>
    <col min="2566" max="2566" width="17.125" style="235" customWidth="1"/>
    <col min="2567" max="2567" width="3.875" style="235" customWidth="1"/>
    <col min="2568" max="2568" width="8.375" style="235" customWidth="1"/>
    <col min="2569" max="2569" width="5.5" style="235" customWidth="1"/>
    <col min="2570" max="2570" width="7.5" style="235" customWidth="1"/>
    <col min="2571" max="2571" width="8.25" style="235" customWidth="1"/>
    <col min="2572" max="2572" width="8.75" style="235" customWidth="1"/>
    <col min="2573" max="2573" width="9" style="235" customWidth="1"/>
    <col min="2574" max="2816" width="9" style="235"/>
    <col min="2817" max="2818" width="3.5" style="235" customWidth="1"/>
    <col min="2819" max="2819" width="3.875" style="235" customWidth="1"/>
    <col min="2820" max="2820" width="7.875" style="235" customWidth="1"/>
    <col min="2821" max="2821" width="0" style="235" hidden="1" customWidth="1"/>
    <col min="2822" max="2822" width="17.125" style="235" customWidth="1"/>
    <col min="2823" max="2823" width="3.875" style="235" customWidth="1"/>
    <col min="2824" max="2824" width="8.375" style="235" customWidth="1"/>
    <col min="2825" max="2825" width="5.5" style="235" customWidth="1"/>
    <col min="2826" max="2826" width="7.5" style="235" customWidth="1"/>
    <col min="2827" max="2827" width="8.25" style="235" customWidth="1"/>
    <col min="2828" max="2828" width="8.75" style="235" customWidth="1"/>
    <col min="2829" max="2829" width="9" style="235" customWidth="1"/>
    <col min="2830" max="3072" width="9" style="235"/>
    <col min="3073" max="3074" width="3.5" style="235" customWidth="1"/>
    <col min="3075" max="3075" width="3.875" style="235" customWidth="1"/>
    <col min="3076" max="3076" width="7.875" style="235" customWidth="1"/>
    <col min="3077" max="3077" width="0" style="235" hidden="1" customWidth="1"/>
    <col min="3078" max="3078" width="17.125" style="235" customWidth="1"/>
    <col min="3079" max="3079" width="3.875" style="235" customWidth="1"/>
    <col min="3080" max="3080" width="8.375" style="235" customWidth="1"/>
    <col min="3081" max="3081" width="5.5" style="235" customWidth="1"/>
    <col min="3082" max="3082" width="7.5" style="235" customWidth="1"/>
    <col min="3083" max="3083" width="8.25" style="235" customWidth="1"/>
    <col min="3084" max="3084" width="8.75" style="235" customWidth="1"/>
    <col min="3085" max="3085" width="9" style="235" customWidth="1"/>
    <col min="3086" max="3328" width="9" style="235"/>
    <col min="3329" max="3330" width="3.5" style="235" customWidth="1"/>
    <col min="3331" max="3331" width="3.875" style="235" customWidth="1"/>
    <col min="3332" max="3332" width="7.875" style="235" customWidth="1"/>
    <col min="3333" max="3333" width="0" style="235" hidden="1" customWidth="1"/>
    <col min="3334" max="3334" width="17.125" style="235" customWidth="1"/>
    <col min="3335" max="3335" width="3.875" style="235" customWidth="1"/>
    <col min="3336" max="3336" width="8.375" style="235" customWidth="1"/>
    <col min="3337" max="3337" width="5.5" style="235" customWidth="1"/>
    <col min="3338" max="3338" width="7.5" style="235" customWidth="1"/>
    <col min="3339" max="3339" width="8.25" style="235" customWidth="1"/>
    <col min="3340" max="3340" width="8.75" style="235" customWidth="1"/>
    <col min="3341" max="3341" width="9" style="235" customWidth="1"/>
    <col min="3342" max="3584" width="9" style="235"/>
    <col min="3585" max="3586" width="3.5" style="235" customWidth="1"/>
    <col min="3587" max="3587" width="3.875" style="235" customWidth="1"/>
    <col min="3588" max="3588" width="7.875" style="235" customWidth="1"/>
    <col min="3589" max="3589" width="0" style="235" hidden="1" customWidth="1"/>
    <col min="3590" max="3590" width="17.125" style="235" customWidth="1"/>
    <col min="3591" max="3591" width="3.875" style="235" customWidth="1"/>
    <col min="3592" max="3592" width="8.375" style="235" customWidth="1"/>
    <col min="3593" max="3593" width="5.5" style="235" customWidth="1"/>
    <col min="3594" max="3594" width="7.5" style="235" customWidth="1"/>
    <col min="3595" max="3595" width="8.25" style="235" customWidth="1"/>
    <col min="3596" max="3596" width="8.75" style="235" customWidth="1"/>
    <col min="3597" max="3597" width="9" style="235" customWidth="1"/>
    <col min="3598" max="3840" width="9" style="235"/>
    <col min="3841" max="3842" width="3.5" style="235" customWidth="1"/>
    <col min="3843" max="3843" width="3.875" style="235" customWidth="1"/>
    <col min="3844" max="3844" width="7.875" style="235" customWidth="1"/>
    <col min="3845" max="3845" width="0" style="235" hidden="1" customWidth="1"/>
    <col min="3846" max="3846" width="17.125" style="235" customWidth="1"/>
    <col min="3847" max="3847" width="3.875" style="235" customWidth="1"/>
    <col min="3848" max="3848" width="8.375" style="235" customWidth="1"/>
    <col min="3849" max="3849" width="5.5" style="235" customWidth="1"/>
    <col min="3850" max="3850" width="7.5" style="235" customWidth="1"/>
    <col min="3851" max="3851" width="8.25" style="235" customWidth="1"/>
    <col min="3852" max="3852" width="8.75" style="235" customWidth="1"/>
    <col min="3853" max="3853" width="9" style="235" customWidth="1"/>
    <col min="3854" max="4096" width="9" style="235"/>
    <col min="4097" max="4098" width="3.5" style="235" customWidth="1"/>
    <col min="4099" max="4099" width="3.875" style="235" customWidth="1"/>
    <col min="4100" max="4100" width="7.875" style="235" customWidth="1"/>
    <col min="4101" max="4101" width="0" style="235" hidden="1" customWidth="1"/>
    <col min="4102" max="4102" width="17.125" style="235" customWidth="1"/>
    <col min="4103" max="4103" width="3.875" style="235" customWidth="1"/>
    <col min="4104" max="4104" width="8.375" style="235" customWidth="1"/>
    <col min="4105" max="4105" width="5.5" style="235" customWidth="1"/>
    <col min="4106" max="4106" width="7.5" style="235" customWidth="1"/>
    <col min="4107" max="4107" width="8.25" style="235" customWidth="1"/>
    <col min="4108" max="4108" width="8.75" style="235" customWidth="1"/>
    <col min="4109" max="4109" width="9" style="235" customWidth="1"/>
    <col min="4110" max="4352" width="9" style="235"/>
    <col min="4353" max="4354" width="3.5" style="235" customWidth="1"/>
    <col min="4355" max="4355" width="3.875" style="235" customWidth="1"/>
    <col min="4356" max="4356" width="7.875" style="235" customWidth="1"/>
    <col min="4357" max="4357" width="0" style="235" hidden="1" customWidth="1"/>
    <col min="4358" max="4358" width="17.125" style="235" customWidth="1"/>
    <col min="4359" max="4359" width="3.875" style="235" customWidth="1"/>
    <col min="4360" max="4360" width="8.375" style="235" customWidth="1"/>
    <col min="4361" max="4361" width="5.5" style="235" customWidth="1"/>
    <col min="4362" max="4362" width="7.5" style="235" customWidth="1"/>
    <col min="4363" max="4363" width="8.25" style="235" customWidth="1"/>
    <col min="4364" max="4364" width="8.75" style="235" customWidth="1"/>
    <col min="4365" max="4365" width="9" style="235" customWidth="1"/>
    <col min="4366" max="4608" width="9" style="235"/>
    <col min="4609" max="4610" width="3.5" style="235" customWidth="1"/>
    <col min="4611" max="4611" width="3.875" style="235" customWidth="1"/>
    <col min="4612" max="4612" width="7.875" style="235" customWidth="1"/>
    <col min="4613" max="4613" width="0" style="235" hidden="1" customWidth="1"/>
    <col min="4614" max="4614" width="17.125" style="235" customWidth="1"/>
    <col min="4615" max="4615" width="3.875" style="235" customWidth="1"/>
    <col min="4616" max="4616" width="8.375" style="235" customWidth="1"/>
    <col min="4617" max="4617" width="5.5" style="235" customWidth="1"/>
    <col min="4618" max="4618" width="7.5" style="235" customWidth="1"/>
    <col min="4619" max="4619" width="8.25" style="235" customWidth="1"/>
    <col min="4620" max="4620" width="8.75" style="235" customWidth="1"/>
    <col min="4621" max="4621" width="9" style="235" customWidth="1"/>
    <col min="4622" max="4864" width="9" style="235"/>
    <col min="4865" max="4866" width="3.5" style="235" customWidth="1"/>
    <col min="4867" max="4867" width="3.875" style="235" customWidth="1"/>
    <col min="4868" max="4868" width="7.875" style="235" customWidth="1"/>
    <col min="4869" max="4869" width="0" style="235" hidden="1" customWidth="1"/>
    <col min="4870" max="4870" width="17.125" style="235" customWidth="1"/>
    <col min="4871" max="4871" width="3.875" style="235" customWidth="1"/>
    <col min="4872" max="4872" width="8.375" style="235" customWidth="1"/>
    <col min="4873" max="4873" width="5.5" style="235" customWidth="1"/>
    <col min="4874" max="4874" width="7.5" style="235" customWidth="1"/>
    <col min="4875" max="4875" width="8.25" style="235" customWidth="1"/>
    <col min="4876" max="4876" width="8.75" style="235" customWidth="1"/>
    <col min="4877" max="4877" width="9" style="235" customWidth="1"/>
    <col min="4878" max="5120" width="9" style="235"/>
    <col min="5121" max="5122" width="3.5" style="235" customWidth="1"/>
    <col min="5123" max="5123" width="3.875" style="235" customWidth="1"/>
    <col min="5124" max="5124" width="7.875" style="235" customWidth="1"/>
    <col min="5125" max="5125" width="0" style="235" hidden="1" customWidth="1"/>
    <col min="5126" max="5126" width="17.125" style="235" customWidth="1"/>
    <col min="5127" max="5127" width="3.875" style="235" customWidth="1"/>
    <col min="5128" max="5128" width="8.375" style="235" customWidth="1"/>
    <col min="5129" max="5129" width="5.5" style="235" customWidth="1"/>
    <col min="5130" max="5130" width="7.5" style="235" customWidth="1"/>
    <col min="5131" max="5131" width="8.25" style="235" customWidth="1"/>
    <col min="5132" max="5132" width="8.75" style="235" customWidth="1"/>
    <col min="5133" max="5133" width="9" style="235" customWidth="1"/>
    <col min="5134" max="5376" width="9" style="235"/>
    <col min="5377" max="5378" width="3.5" style="235" customWidth="1"/>
    <col min="5379" max="5379" width="3.875" style="235" customWidth="1"/>
    <col min="5380" max="5380" width="7.875" style="235" customWidth="1"/>
    <col min="5381" max="5381" width="0" style="235" hidden="1" customWidth="1"/>
    <col min="5382" max="5382" width="17.125" style="235" customWidth="1"/>
    <col min="5383" max="5383" width="3.875" style="235" customWidth="1"/>
    <col min="5384" max="5384" width="8.375" style="235" customWidth="1"/>
    <col min="5385" max="5385" width="5.5" style="235" customWidth="1"/>
    <col min="5386" max="5386" width="7.5" style="235" customWidth="1"/>
    <col min="5387" max="5387" width="8.25" style="235" customWidth="1"/>
    <col min="5388" max="5388" width="8.75" style="235" customWidth="1"/>
    <col min="5389" max="5389" width="9" style="235" customWidth="1"/>
    <col min="5390" max="5632" width="9" style="235"/>
    <col min="5633" max="5634" width="3.5" style="235" customWidth="1"/>
    <col min="5635" max="5635" width="3.875" style="235" customWidth="1"/>
    <col min="5636" max="5636" width="7.875" style="235" customWidth="1"/>
    <col min="5637" max="5637" width="0" style="235" hidden="1" customWidth="1"/>
    <col min="5638" max="5638" width="17.125" style="235" customWidth="1"/>
    <col min="5639" max="5639" width="3.875" style="235" customWidth="1"/>
    <col min="5640" max="5640" width="8.375" style="235" customWidth="1"/>
    <col min="5641" max="5641" width="5.5" style="235" customWidth="1"/>
    <col min="5642" max="5642" width="7.5" style="235" customWidth="1"/>
    <col min="5643" max="5643" width="8.25" style="235" customWidth="1"/>
    <col min="5644" max="5644" width="8.75" style="235" customWidth="1"/>
    <col min="5645" max="5645" width="9" style="235" customWidth="1"/>
    <col min="5646" max="5888" width="9" style="235"/>
    <col min="5889" max="5890" width="3.5" style="235" customWidth="1"/>
    <col min="5891" max="5891" width="3.875" style="235" customWidth="1"/>
    <col min="5892" max="5892" width="7.875" style="235" customWidth="1"/>
    <col min="5893" max="5893" width="0" style="235" hidden="1" customWidth="1"/>
    <col min="5894" max="5894" width="17.125" style="235" customWidth="1"/>
    <col min="5895" max="5895" width="3.875" style="235" customWidth="1"/>
    <col min="5896" max="5896" width="8.375" style="235" customWidth="1"/>
    <col min="5897" max="5897" width="5.5" style="235" customWidth="1"/>
    <col min="5898" max="5898" width="7.5" style="235" customWidth="1"/>
    <col min="5899" max="5899" width="8.25" style="235" customWidth="1"/>
    <col min="5900" max="5900" width="8.75" style="235" customWidth="1"/>
    <col min="5901" max="5901" width="9" style="235" customWidth="1"/>
    <col min="5902" max="6144" width="9" style="235"/>
    <col min="6145" max="6146" width="3.5" style="235" customWidth="1"/>
    <col min="6147" max="6147" width="3.875" style="235" customWidth="1"/>
    <col min="6148" max="6148" width="7.875" style="235" customWidth="1"/>
    <col min="6149" max="6149" width="0" style="235" hidden="1" customWidth="1"/>
    <col min="6150" max="6150" width="17.125" style="235" customWidth="1"/>
    <col min="6151" max="6151" width="3.875" style="235" customWidth="1"/>
    <col min="6152" max="6152" width="8.375" style="235" customWidth="1"/>
    <col min="6153" max="6153" width="5.5" style="235" customWidth="1"/>
    <col min="6154" max="6154" width="7.5" style="235" customWidth="1"/>
    <col min="6155" max="6155" width="8.25" style="235" customWidth="1"/>
    <col min="6156" max="6156" width="8.75" style="235" customWidth="1"/>
    <col min="6157" max="6157" width="9" style="235" customWidth="1"/>
    <col min="6158" max="6400" width="9" style="235"/>
    <col min="6401" max="6402" width="3.5" style="235" customWidth="1"/>
    <col min="6403" max="6403" width="3.875" style="235" customWidth="1"/>
    <col min="6404" max="6404" width="7.875" style="235" customWidth="1"/>
    <col min="6405" max="6405" width="0" style="235" hidden="1" customWidth="1"/>
    <col min="6406" max="6406" width="17.125" style="235" customWidth="1"/>
    <col min="6407" max="6407" width="3.875" style="235" customWidth="1"/>
    <col min="6408" max="6408" width="8.375" style="235" customWidth="1"/>
    <col min="6409" max="6409" width="5.5" style="235" customWidth="1"/>
    <col min="6410" max="6410" width="7.5" style="235" customWidth="1"/>
    <col min="6411" max="6411" width="8.25" style="235" customWidth="1"/>
    <col min="6412" max="6412" width="8.75" style="235" customWidth="1"/>
    <col min="6413" max="6413" width="9" style="235" customWidth="1"/>
    <col min="6414" max="6656" width="9" style="235"/>
    <col min="6657" max="6658" width="3.5" style="235" customWidth="1"/>
    <col min="6659" max="6659" width="3.875" style="235" customWidth="1"/>
    <col min="6660" max="6660" width="7.875" style="235" customWidth="1"/>
    <col min="6661" max="6661" width="0" style="235" hidden="1" customWidth="1"/>
    <col min="6662" max="6662" width="17.125" style="235" customWidth="1"/>
    <col min="6663" max="6663" width="3.875" style="235" customWidth="1"/>
    <col min="6664" max="6664" width="8.375" style="235" customWidth="1"/>
    <col min="6665" max="6665" width="5.5" style="235" customWidth="1"/>
    <col min="6666" max="6666" width="7.5" style="235" customWidth="1"/>
    <col min="6667" max="6667" width="8.25" style="235" customWidth="1"/>
    <col min="6668" max="6668" width="8.75" style="235" customWidth="1"/>
    <col min="6669" max="6669" width="9" style="235" customWidth="1"/>
    <col min="6670" max="6912" width="9" style="235"/>
    <col min="6913" max="6914" width="3.5" style="235" customWidth="1"/>
    <col min="6915" max="6915" width="3.875" style="235" customWidth="1"/>
    <col min="6916" max="6916" width="7.875" style="235" customWidth="1"/>
    <col min="6917" max="6917" width="0" style="235" hidden="1" customWidth="1"/>
    <col min="6918" max="6918" width="17.125" style="235" customWidth="1"/>
    <col min="6919" max="6919" width="3.875" style="235" customWidth="1"/>
    <col min="6920" max="6920" width="8.375" style="235" customWidth="1"/>
    <col min="6921" max="6921" width="5.5" style="235" customWidth="1"/>
    <col min="6922" max="6922" width="7.5" style="235" customWidth="1"/>
    <col min="6923" max="6923" width="8.25" style="235" customWidth="1"/>
    <col min="6924" max="6924" width="8.75" style="235" customWidth="1"/>
    <col min="6925" max="6925" width="9" style="235" customWidth="1"/>
    <col min="6926" max="7168" width="9" style="235"/>
    <col min="7169" max="7170" width="3.5" style="235" customWidth="1"/>
    <col min="7171" max="7171" width="3.875" style="235" customWidth="1"/>
    <col min="7172" max="7172" width="7.875" style="235" customWidth="1"/>
    <col min="7173" max="7173" width="0" style="235" hidden="1" customWidth="1"/>
    <col min="7174" max="7174" width="17.125" style="235" customWidth="1"/>
    <col min="7175" max="7175" width="3.875" style="235" customWidth="1"/>
    <col min="7176" max="7176" width="8.375" style="235" customWidth="1"/>
    <col min="7177" max="7177" width="5.5" style="235" customWidth="1"/>
    <col min="7178" max="7178" width="7.5" style="235" customWidth="1"/>
    <col min="7179" max="7179" width="8.25" style="235" customWidth="1"/>
    <col min="7180" max="7180" width="8.75" style="235" customWidth="1"/>
    <col min="7181" max="7181" width="9" style="235" customWidth="1"/>
    <col min="7182" max="7424" width="9" style="235"/>
    <col min="7425" max="7426" width="3.5" style="235" customWidth="1"/>
    <col min="7427" max="7427" width="3.875" style="235" customWidth="1"/>
    <col min="7428" max="7428" width="7.875" style="235" customWidth="1"/>
    <col min="7429" max="7429" width="0" style="235" hidden="1" customWidth="1"/>
    <col min="7430" max="7430" width="17.125" style="235" customWidth="1"/>
    <col min="7431" max="7431" width="3.875" style="235" customWidth="1"/>
    <col min="7432" max="7432" width="8.375" style="235" customWidth="1"/>
    <col min="7433" max="7433" width="5.5" style="235" customWidth="1"/>
    <col min="7434" max="7434" width="7.5" style="235" customWidth="1"/>
    <col min="7435" max="7435" width="8.25" style="235" customWidth="1"/>
    <col min="7436" max="7436" width="8.75" style="235" customWidth="1"/>
    <col min="7437" max="7437" width="9" style="235" customWidth="1"/>
    <col min="7438" max="7680" width="9" style="235"/>
    <col min="7681" max="7682" width="3.5" style="235" customWidth="1"/>
    <col min="7683" max="7683" width="3.875" style="235" customWidth="1"/>
    <col min="7684" max="7684" width="7.875" style="235" customWidth="1"/>
    <col min="7685" max="7685" width="0" style="235" hidden="1" customWidth="1"/>
    <col min="7686" max="7686" width="17.125" style="235" customWidth="1"/>
    <col min="7687" max="7687" width="3.875" style="235" customWidth="1"/>
    <col min="7688" max="7688" width="8.375" style="235" customWidth="1"/>
    <col min="7689" max="7689" width="5.5" style="235" customWidth="1"/>
    <col min="7690" max="7690" width="7.5" style="235" customWidth="1"/>
    <col min="7691" max="7691" width="8.25" style="235" customWidth="1"/>
    <col min="7692" max="7692" width="8.75" style="235" customWidth="1"/>
    <col min="7693" max="7693" width="9" style="235" customWidth="1"/>
    <col min="7694" max="7936" width="9" style="235"/>
    <col min="7937" max="7938" width="3.5" style="235" customWidth="1"/>
    <col min="7939" max="7939" width="3.875" style="235" customWidth="1"/>
    <col min="7940" max="7940" width="7.875" style="235" customWidth="1"/>
    <col min="7941" max="7941" width="0" style="235" hidden="1" customWidth="1"/>
    <col min="7942" max="7942" width="17.125" style="235" customWidth="1"/>
    <col min="7943" max="7943" width="3.875" style="235" customWidth="1"/>
    <col min="7944" max="7944" width="8.375" style="235" customWidth="1"/>
    <col min="7945" max="7945" width="5.5" style="235" customWidth="1"/>
    <col min="7946" max="7946" width="7.5" style="235" customWidth="1"/>
    <col min="7947" max="7947" width="8.25" style="235" customWidth="1"/>
    <col min="7948" max="7948" width="8.75" style="235" customWidth="1"/>
    <col min="7949" max="7949" width="9" style="235" customWidth="1"/>
    <col min="7950" max="8192" width="9" style="235"/>
    <col min="8193" max="8194" width="3.5" style="235" customWidth="1"/>
    <col min="8195" max="8195" width="3.875" style="235" customWidth="1"/>
    <col min="8196" max="8196" width="7.875" style="235" customWidth="1"/>
    <col min="8197" max="8197" width="0" style="235" hidden="1" customWidth="1"/>
    <col min="8198" max="8198" width="17.125" style="235" customWidth="1"/>
    <col min="8199" max="8199" width="3.875" style="235" customWidth="1"/>
    <col min="8200" max="8200" width="8.375" style="235" customWidth="1"/>
    <col min="8201" max="8201" width="5.5" style="235" customWidth="1"/>
    <col min="8202" max="8202" width="7.5" style="235" customWidth="1"/>
    <col min="8203" max="8203" width="8.25" style="235" customWidth="1"/>
    <col min="8204" max="8204" width="8.75" style="235" customWidth="1"/>
    <col min="8205" max="8205" width="9" style="235" customWidth="1"/>
    <col min="8206" max="8448" width="9" style="235"/>
    <col min="8449" max="8450" width="3.5" style="235" customWidth="1"/>
    <col min="8451" max="8451" width="3.875" style="235" customWidth="1"/>
    <col min="8452" max="8452" width="7.875" style="235" customWidth="1"/>
    <col min="8453" max="8453" width="0" style="235" hidden="1" customWidth="1"/>
    <col min="8454" max="8454" width="17.125" style="235" customWidth="1"/>
    <col min="8455" max="8455" width="3.875" style="235" customWidth="1"/>
    <col min="8456" max="8456" width="8.375" style="235" customWidth="1"/>
    <col min="8457" max="8457" width="5.5" style="235" customWidth="1"/>
    <col min="8458" max="8458" width="7.5" style="235" customWidth="1"/>
    <col min="8459" max="8459" width="8.25" style="235" customWidth="1"/>
    <col min="8460" max="8460" width="8.75" style="235" customWidth="1"/>
    <col min="8461" max="8461" width="9" style="235" customWidth="1"/>
    <col min="8462" max="8704" width="9" style="235"/>
    <col min="8705" max="8706" width="3.5" style="235" customWidth="1"/>
    <col min="8707" max="8707" width="3.875" style="235" customWidth="1"/>
    <col min="8708" max="8708" width="7.875" style="235" customWidth="1"/>
    <col min="8709" max="8709" width="0" style="235" hidden="1" customWidth="1"/>
    <col min="8710" max="8710" width="17.125" style="235" customWidth="1"/>
    <col min="8711" max="8711" width="3.875" style="235" customWidth="1"/>
    <col min="8712" max="8712" width="8.375" style="235" customWidth="1"/>
    <col min="8713" max="8713" width="5.5" style="235" customWidth="1"/>
    <col min="8714" max="8714" width="7.5" style="235" customWidth="1"/>
    <col min="8715" max="8715" width="8.25" style="235" customWidth="1"/>
    <col min="8716" max="8716" width="8.75" style="235" customWidth="1"/>
    <col min="8717" max="8717" width="9" style="235" customWidth="1"/>
    <col min="8718" max="8960" width="9" style="235"/>
    <col min="8961" max="8962" width="3.5" style="235" customWidth="1"/>
    <col min="8963" max="8963" width="3.875" style="235" customWidth="1"/>
    <col min="8964" max="8964" width="7.875" style="235" customWidth="1"/>
    <col min="8965" max="8965" width="0" style="235" hidden="1" customWidth="1"/>
    <col min="8966" max="8966" width="17.125" style="235" customWidth="1"/>
    <col min="8967" max="8967" width="3.875" style="235" customWidth="1"/>
    <col min="8968" max="8968" width="8.375" style="235" customWidth="1"/>
    <col min="8969" max="8969" width="5.5" style="235" customWidth="1"/>
    <col min="8970" max="8970" width="7.5" style="235" customWidth="1"/>
    <col min="8971" max="8971" width="8.25" style="235" customWidth="1"/>
    <col min="8972" max="8972" width="8.75" style="235" customWidth="1"/>
    <col min="8973" max="8973" width="9" style="235" customWidth="1"/>
    <col min="8974" max="9216" width="9" style="235"/>
    <col min="9217" max="9218" width="3.5" style="235" customWidth="1"/>
    <col min="9219" max="9219" width="3.875" style="235" customWidth="1"/>
    <col min="9220" max="9220" width="7.875" style="235" customWidth="1"/>
    <col min="9221" max="9221" width="0" style="235" hidden="1" customWidth="1"/>
    <col min="9222" max="9222" width="17.125" style="235" customWidth="1"/>
    <col min="9223" max="9223" width="3.875" style="235" customWidth="1"/>
    <col min="9224" max="9224" width="8.375" style="235" customWidth="1"/>
    <col min="9225" max="9225" width="5.5" style="235" customWidth="1"/>
    <col min="9226" max="9226" width="7.5" style="235" customWidth="1"/>
    <col min="9227" max="9227" width="8.25" style="235" customWidth="1"/>
    <col min="9228" max="9228" width="8.75" style="235" customWidth="1"/>
    <col min="9229" max="9229" width="9" style="235" customWidth="1"/>
    <col min="9230" max="9472" width="9" style="235"/>
    <col min="9473" max="9474" width="3.5" style="235" customWidth="1"/>
    <col min="9475" max="9475" width="3.875" style="235" customWidth="1"/>
    <col min="9476" max="9476" width="7.875" style="235" customWidth="1"/>
    <col min="9477" max="9477" width="0" style="235" hidden="1" customWidth="1"/>
    <col min="9478" max="9478" width="17.125" style="235" customWidth="1"/>
    <col min="9479" max="9479" width="3.875" style="235" customWidth="1"/>
    <col min="9480" max="9480" width="8.375" style="235" customWidth="1"/>
    <col min="9481" max="9481" width="5.5" style="235" customWidth="1"/>
    <col min="9482" max="9482" width="7.5" style="235" customWidth="1"/>
    <col min="9483" max="9483" width="8.25" style="235" customWidth="1"/>
    <col min="9484" max="9484" width="8.75" style="235" customWidth="1"/>
    <col min="9485" max="9485" width="9" style="235" customWidth="1"/>
    <col min="9486" max="9728" width="9" style="235"/>
    <col min="9729" max="9730" width="3.5" style="235" customWidth="1"/>
    <col min="9731" max="9731" width="3.875" style="235" customWidth="1"/>
    <col min="9732" max="9732" width="7.875" style="235" customWidth="1"/>
    <col min="9733" max="9733" width="0" style="235" hidden="1" customWidth="1"/>
    <col min="9734" max="9734" width="17.125" style="235" customWidth="1"/>
    <col min="9735" max="9735" width="3.875" style="235" customWidth="1"/>
    <col min="9736" max="9736" width="8.375" style="235" customWidth="1"/>
    <col min="9737" max="9737" width="5.5" style="235" customWidth="1"/>
    <col min="9738" max="9738" width="7.5" style="235" customWidth="1"/>
    <col min="9739" max="9739" width="8.25" style="235" customWidth="1"/>
    <col min="9740" max="9740" width="8.75" style="235" customWidth="1"/>
    <col min="9741" max="9741" width="9" style="235" customWidth="1"/>
    <col min="9742" max="9984" width="9" style="235"/>
    <col min="9985" max="9986" width="3.5" style="235" customWidth="1"/>
    <col min="9987" max="9987" width="3.875" style="235" customWidth="1"/>
    <col min="9988" max="9988" width="7.875" style="235" customWidth="1"/>
    <col min="9989" max="9989" width="0" style="235" hidden="1" customWidth="1"/>
    <col min="9990" max="9990" width="17.125" style="235" customWidth="1"/>
    <col min="9991" max="9991" width="3.875" style="235" customWidth="1"/>
    <col min="9992" max="9992" width="8.375" style="235" customWidth="1"/>
    <col min="9993" max="9993" width="5.5" style="235" customWidth="1"/>
    <col min="9994" max="9994" width="7.5" style="235" customWidth="1"/>
    <col min="9995" max="9995" width="8.25" style="235" customWidth="1"/>
    <col min="9996" max="9996" width="8.75" style="235" customWidth="1"/>
    <col min="9997" max="9997" width="9" style="235" customWidth="1"/>
    <col min="9998" max="10240" width="9" style="235"/>
    <col min="10241" max="10242" width="3.5" style="235" customWidth="1"/>
    <col min="10243" max="10243" width="3.875" style="235" customWidth="1"/>
    <col min="10244" max="10244" width="7.875" style="235" customWidth="1"/>
    <col min="10245" max="10245" width="0" style="235" hidden="1" customWidth="1"/>
    <col min="10246" max="10246" width="17.125" style="235" customWidth="1"/>
    <col min="10247" max="10247" width="3.875" style="235" customWidth="1"/>
    <col min="10248" max="10248" width="8.375" style="235" customWidth="1"/>
    <col min="10249" max="10249" width="5.5" style="235" customWidth="1"/>
    <col min="10250" max="10250" width="7.5" style="235" customWidth="1"/>
    <col min="10251" max="10251" width="8.25" style="235" customWidth="1"/>
    <col min="10252" max="10252" width="8.75" style="235" customWidth="1"/>
    <col min="10253" max="10253" width="9" style="235" customWidth="1"/>
    <col min="10254" max="10496" width="9" style="235"/>
    <col min="10497" max="10498" width="3.5" style="235" customWidth="1"/>
    <col min="10499" max="10499" width="3.875" style="235" customWidth="1"/>
    <col min="10500" max="10500" width="7.875" style="235" customWidth="1"/>
    <col min="10501" max="10501" width="0" style="235" hidden="1" customWidth="1"/>
    <col min="10502" max="10502" width="17.125" style="235" customWidth="1"/>
    <col min="10503" max="10503" width="3.875" style="235" customWidth="1"/>
    <col min="10504" max="10504" width="8.375" style="235" customWidth="1"/>
    <col min="10505" max="10505" width="5.5" style="235" customWidth="1"/>
    <col min="10506" max="10506" width="7.5" style="235" customWidth="1"/>
    <col min="10507" max="10507" width="8.25" style="235" customWidth="1"/>
    <col min="10508" max="10508" width="8.75" style="235" customWidth="1"/>
    <col min="10509" max="10509" width="9" style="235" customWidth="1"/>
    <col min="10510" max="10752" width="9" style="235"/>
    <col min="10753" max="10754" width="3.5" style="235" customWidth="1"/>
    <col min="10755" max="10755" width="3.875" style="235" customWidth="1"/>
    <col min="10756" max="10756" width="7.875" style="235" customWidth="1"/>
    <col min="10757" max="10757" width="0" style="235" hidden="1" customWidth="1"/>
    <col min="10758" max="10758" width="17.125" style="235" customWidth="1"/>
    <col min="10759" max="10759" width="3.875" style="235" customWidth="1"/>
    <col min="10760" max="10760" width="8.375" style="235" customWidth="1"/>
    <col min="10761" max="10761" width="5.5" style="235" customWidth="1"/>
    <col min="10762" max="10762" width="7.5" style="235" customWidth="1"/>
    <col min="10763" max="10763" width="8.25" style="235" customWidth="1"/>
    <col min="10764" max="10764" width="8.75" style="235" customWidth="1"/>
    <col min="10765" max="10765" width="9" style="235" customWidth="1"/>
    <col min="10766" max="11008" width="9" style="235"/>
    <col min="11009" max="11010" width="3.5" style="235" customWidth="1"/>
    <col min="11011" max="11011" width="3.875" style="235" customWidth="1"/>
    <col min="11012" max="11012" width="7.875" style="235" customWidth="1"/>
    <col min="11013" max="11013" width="0" style="235" hidden="1" customWidth="1"/>
    <col min="11014" max="11014" width="17.125" style="235" customWidth="1"/>
    <col min="11015" max="11015" width="3.875" style="235" customWidth="1"/>
    <col min="11016" max="11016" width="8.375" style="235" customWidth="1"/>
    <col min="11017" max="11017" width="5.5" style="235" customWidth="1"/>
    <col min="11018" max="11018" width="7.5" style="235" customWidth="1"/>
    <col min="11019" max="11019" width="8.25" style="235" customWidth="1"/>
    <col min="11020" max="11020" width="8.75" style="235" customWidth="1"/>
    <col min="11021" max="11021" width="9" style="235" customWidth="1"/>
    <col min="11022" max="11264" width="9" style="235"/>
    <col min="11265" max="11266" width="3.5" style="235" customWidth="1"/>
    <col min="11267" max="11267" width="3.875" style="235" customWidth="1"/>
    <col min="11268" max="11268" width="7.875" style="235" customWidth="1"/>
    <col min="11269" max="11269" width="0" style="235" hidden="1" customWidth="1"/>
    <col min="11270" max="11270" width="17.125" style="235" customWidth="1"/>
    <col min="11271" max="11271" width="3.875" style="235" customWidth="1"/>
    <col min="11272" max="11272" width="8.375" style="235" customWidth="1"/>
    <col min="11273" max="11273" width="5.5" style="235" customWidth="1"/>
    <col min="11274" max="11274" width="7.5" style="235" customWidth="1"/>
    <col min="11275" max="11275" width="8.25" style="235" customWidth="1"/>
    <col min="11276" max="11276" width="8.75" style="235" customWidth="1"/>
    <col min="11277" max="11277" width="9" style="235" customWidth="1"/>
    <col min="11278" max="11520" width="9" style="235"/>
    <col min="11521" max="11522" width="3.5" style="235" customWidth="1"/>
    <col min="11523" max="11523" width="3.875" style="235" customWidth="1"/>
    <col min="11524" max="11524" width="7.875" style="235" customWidth="1"/>
    <col min="11525" max="11525" width="0" style="235" hidden="1" customWidth="1"/>
    <col min="11526" max="11526" width="17.125" style="235" customWidth="1"/>
    <col min="11527" max="11527" width="3.875" style="235" customWidth="1"/>
    <col min="11528" max="11528" width="8.375" style="235" customWidth="1"/>
    <col min="11529" max="11529" width="5.5" style="235" customWidth="1"/>
    <col min="11530" max="11530" width="7.5" style="235" customWidth="1"/>
    <col min="11531" max="11531" width="8.25" style="235" customWidth="1"/>
    <col min="11532" max="11532" width="8.75" style="235" customWidth="1"/>
    <col min="11533" max="11533" width="9" style="235" customWidth="1"/>
    <col min="11534" max="11776" width="9" style="235"/>
    <col min="11777" max="11778" width="3.5" style="235" customWidth="1"/>
    <col min="11779" max="11779" width="3.875" style="235" customWidth="1"/>
    <col min="11780" max="11780" width="7.875" style="235" customWidth="1"/>
    <col min="11781" max="11781" width="0" style="235" hidden="1" customWidth="1"/>
    <col min="11782" max="11782" width="17.125" style="235" customWidth="1"/>
    <col min="11783" max="11783" width="3.875" style="235" customWidth="1"/>
    <col min="11784" max="11784" width="8.375" style="235" customWidth="1"/>
    <col min="11785" max="11785" width="5.5" style="235" customWidth="1"/>
    <col min="11786" max="11786" width="7.5" style="235" customWidth="1"/>
    <col min="11787" max="11787" width="8.25" style="235" customWidth="1"/>
    <col min="11788" max="11788" width="8.75" style="235" customWidth="1"/>
    <col min="11789" max="11789" width="9" style="235" customWidth="1"/>
    <col min="11790" max="12032" width="9" style="235"/>
    <col min="12033" max="12034" width="3.5" style="235" customWidth="1"/>
    <col min="12035" max="12035" width="3.875" style="235" customWidth="1"/>
    <col min="12036" max="12036" width="7.875" style="235" customWidth="1"/>
    <col min="12037" max="12037" width="0" style="235" hidden="1" customWidth="1"/>
    <col min="12038" max="12038" width="17.125" style="235" customWidth="1"/>
    <col min="12039" max="12039" width="3.875" style="235" customWidth="1"/>
    <col min="12040" max="12040" width="8.375" style="235" customWidth="1"/>
    <col min="12041" max="12041" width="5.5" style="235" customWidth="1"/>
    <col min="12042" max="12042" width="7.5" style="235" customWidth="1"/>
    <col min="12043" max="12043" width="8.25" style="235" customWidth="1"/>
    <col min="12044" max="12044" width="8.75" style="235" customWidth="1"/>
    <col min="12045" max="12045" width="9" style="235" customWidth="1"/>
    <col min="12046" max="12288" width="9" style="235"/>
    <col min="12289" max="12290" width="3.5" style="235" customWidth="1"/>
    <col min="12291" max="12291" width="3.875" style="235" customWidth="1"/>
    <col min="12292" max="12292" width="7.875" style="235" customWidth="1"/>
    <col min="12293" max="12293" width="0" style="235" hidden="1" customWidth="1"/>
    <col min="12294" max="12294" width="17.125" style="235" customWidth="1"/>
    <col min="12295" max="12295" width="3.875" style="235" customWidth="1"/>
    <col min="12296" max="12296" width="8.375" style="235" customWidth="1"/>
    <col min="12297" max="12297" width="5.5" style="235" customWidth="1"/>
    <col min="12298" max="12298" width="7.5" style="235" customWidth="1"/>
    <col min="12299" max="12299" width="8.25" style="235" customWidth="1"/>
    <col min="12300" max="12300" width="8.75" style="235" customWidth="1"/>
    <col min="12301" max="12301" width="9" style="235" customWidth="1"/>
    <col min="12302" max="12544" width="9" style="235"/>
    <col min="12545" max="12546" width="3.5" style="235" customWidth="1"/>
    <col min="12547" max="12547" width="3.875" style="235" customWidth="1"/>
    <col min="12548" max="12548" width="7.875" style="235" customWidth="1"/>
    <col min="12549" max="12549" width="0" style="235" hidden="1" customWidth="1"/>
    <col min="12550" max="12550" width="17.125" style="235" customWidth="1"/>
    <col min="12551" max="12551" width="3.875" style="235" customWidth="1"/>
    <col min="12552" max="12552" width="8.375" style="235" customWidth="1"/>
    <col min="12553" max="12553" width="5.5" style="235" customWidth="1"/>
    <col min="12554" max="12554" width="7.5" style="235" customWidth="1"/>
    <col min="12555" max="12555" width="8.25" style="235" customWidth="1"/>
    <col min="12556" max="12556" width="8.75" style="235" customWidth="1"/>
    <col min="12557" max="12557" width="9" style="235" customWidth="1"/>
    <col min="12558" max="12800" width="9" style="235"/>
    <col min="12801" max="12802" width="3.5" style="235" customWidth="1"/>
    <col min="12803" max="12803" width="3.875" style="235" customWidth="1"/>
    <col min="12804" max="12804" width="7.875" style="235" customWidth="1"/>
    <col min="12805" max="12805" width="0" style="235" hidden="1" customWidth="1"/>
    <col min="12806" max="12806" width="17.125" style="235" customWidth="1"/>
    <col min="12807" max="12807" width="3.875" style="235" customWidth="1"/>
    <col min="12808" max="12808" width="8.375" style="235" customWidth="1"/>
    <col min="12809" max="12809" width="5.5" style="235" customWidth="1"/>
    <col min="12810" max="12810" width="7.5" style="235" customWidth="1"/>
    <col min="12811" max="12811" width="8.25" style="235" customWidth="1"/>
    <col min="12812" max="12812" width="8.75" style="235" customWidth="1"/>
    <col min="12813" max="12813" width="9" style="235" customWidth="1"/>
    <col min="12814" max="13056" width="9" style="235"/>
    <col min="13057" max="13058" width="3.5" style="235" customWidth="1"/>
    <col min="13059" max="13059" width="3.875" style="235" customWidth="1"/>
    <col min="13060" max="13060" width="7.875" style="235" customWidth="1"/>
    <col min="13061" max="13061" width="0" style="235" hidden="1" customWidth="1"/>
    <col min="13062" max="13062" width="17.125" style="235" customWidth="1"/>
    <col min="13063" max="13063" width="3.875" style="235" customWidth="1"/>
    <col min="13064" max="13064" width="8.375" style="235" customWidth="1"/>
    <col min="13065" max="13065" width="5.5" style="235" customWidth="1"/>
    <col min="13066" max="13066" width="7.5" style="235" customWidth="1"/>
    <col min="13067" max="13067" width="8.25" style="235" customWidth="1"/>
    <col min="13068" max="13068" width="8.75" style="235" customWidth="1"/>
    <col min="13069" max="13069" width="9" style="235" customWidth="1"/>
    <col min="13070" max="13312" width="9" style="235"/>
    <col min="13313" max="13314" width="3.5" style="235" customWidth="1"/>
    <col min="13315" max="13315" width="3.875" style="235" customWidth="1"/>
    <col min="13316" max="13316" width="7.875" style="235" customWidth="1"/>
    <col min="13317" max="13317" width="0" style="235" hidden="1" customWidth="1"/>
    <col min="13318" max="13318" width="17.125" style="235" customWidth="1"/>
    <col min="13319" max="13319" width="3.875" style="235" customWidth="1"/>
    <col min="13320" max="13320" width="8.375" style="235" customWidth="1"/>
    <col min="13321" max="13321" width="5.5" style="235" customWidth="1"/>
    <col min="13322" max="13322" width="7.5" style="235" customWidth="1"/>
    <col min="13323" max="13323" width="8.25" style="235" customWidth="1"/>
    <col min="13324" max="13324" width="8.75" style="235" customWidth="1"/>
    <col min="13325" max="13325" width="9" style="235" customWidth="1"/>
    <col min="13326" max="13568" width="9" style="235"/>
    <col min="13569" max="13570" width="3.5" style="235" customWidth="1"/>
    <col min="13571" max="13571" width="3.875" style="235" customWidth="1"/>
    <col min="13572" max="13572" width="7.875" style="235" customWidth="1"/>
    <col min="13573" max="13573" width="0" style="235" hidden="1" customWidth="1"/>
    <col min="13574" max="13574" width="17.125" style="235" customWidth="1"/>
    <col min="13575" max="13575" width="3.875" style="235" customWidth="1"/>
    <col min="13576" max="13576" width="8.375" style="235" customWidth="1"/>
    <col min="13577" max="13577" width="5.5" style="235" customWidth="1"/>
    <col min="13578" max="13578" width="7.5" style="235" customWidth="1"/>
    <col min="13579" max="13579" width="8.25" style="235" customWidth="1"/>
    <col min="13580" max="13580" width="8.75" style="235" customWidth="1"/>
    <col min="13581" max="13581" width="9" style="235" customWidth="1"/>
    <col min="13582" max="13824" width="9" style="235"/>
    <col min="13825" max="13826" width="3.5" style="235" customWidth="1"/>
    <col min="13827" max="13827" width="3.875" style="235" customWidth="1"/>
    <col min="13828" max="13828" width="7.875" style="235" customWidth="1"/>
    <col min="13829" max="13829" width="0" style="235" hidden="1" customWidth="1"/>
    <col min="13830" max="13830" width="17.125" style="235" customWidth="1"/>
    <col min="13831" max="13831" width="3.875" style="235" customWidth="1"/>
    <col min="13832" max="13832" width="8.375" style="235" customWidth="1"/>
    <col min="13833" max="13833" width="5.5" style="235" customWidth="1"/>
    <col min="13834" max="13834" width="7.5" style="235" customWidth="1"/>
    <col min="13835" max="13835" width="8.25" style="235" customWidth="1"/>
    <col min="13836" max="13836" width="8.75" style="235" customWidth="1"/>
    <col min="13837" max="13837" width="9" style="235" customWidth="1"/>
    <col min="13838" max="14080" width="9" style="235"/>
    <col min="14081" max="14082" width="3.5" style="235" customWidth="1"/>
    <col min="14083" max="14083" width="3.875" style="235" customWidth="1"/>
    <col min="14084" max="14084" width="7.875" style="235" customWidth="1"/>
    <col min="14085" max="14085" width="0" style="235" hidden="1" customWidth="1"/>
    <col min="14086" max="14086" width="17.125" style="235" customWidth="1"/>
    <col min="14087" max="14087" width="3.875" style="235" customWidth="1"/>
    <col min="14088" max="14088" width="8.375" style="235" customWidth="1"/>
    <col min="14089" max="14089" width="5.5" style="235" customWidth="1"/>
    <col min="14090" max="14090" width="7.5" style="235" customWidth="1"/>
    <col min="14091" max="14091" width="8.25" style="235" customWidth="1"/>
    <col min="14092" max="14092" width="8.75" style="235" customWidth="1"/>
    <col min="14093" max="14093" width="9" style="235" customWidth="1"/>
    <col min="14094" max="14336" width="9" style="235"/>
    <col min="14337" max="14338" width="3.5" style="235" customWidth="1"/>
    <col min="14339" max="14339" width="3.875" style="235" customWidth="1"/>
    <col min="14340" max="14340" width="7.875" style="235" customWidth="1"/>
    <col min="14341" max="14341" width="0" style="235" hidden="1" customWidth="1"/>
    <col min="14342" max="14342" width="17.125" style="235" customWidth="1"/>
    <col min="14343" max="14343" width="3.875" style="235" customWidth="1"/>
    <col min="14344" max="14344" width="8.375" style="235" customWidth="1"/>
    <col min="14345" max="14345" width="5.5" style="235" customWidth="1"/>
    <col min="14346" max="14346" width="7.5" style="235" customWidth="1"/>
    <col min="14347" max="14347" width="8.25" style="235" customWidth="1"/>
    <col min="14348" max="14348" width="8.75" style="235" customWidth="1"/>
    <col min="14349" max="14349" width="9" style="235" customWidth="1"/>
    <col min="14350" max="14592" width="9" style="235"/>
    <col min="14593" max="14594" width="3.5" style="235" customWidth="1"/>
    <col min="14595" max="14595" width="3.875" style="235" customWidth="1"/>
    <col min="14596" max="14596" width="7.875" style="235" customWidth="1"/>
    <col min="14597" max="14597" width="0" style="235" hidden="1" customWidth="1"/>
    <col min="14598" max="14598" width="17.125" style="235" customWidth="1"/>
    <col min="14599" max="14599" width="3.875" style="235" customWidth="1"/>
    <col min="14600" max="14600" width="8.375" style="235" customWidth="1"/>
    <col min="14601" max="14601" width="5.5" style="235" customWidth="1"/>
    <col min="14602" max="14602" width="7.5" style="235" customWidth="1"/>
    <col min="14603" max="14603" width="8.25" style="235" customWidth="1"/>
    <col min="14604" max="14604" width="8.75" style="235" customWidth="1"/>
    <col min="14605" max="14605" width="9" style="235" customWidth="1"/>
    <col min="14606" max="14848" width="9" style="235"/>
    <col min="14849" max="14850" width="3.5" style="235" customWidth="1"/>
    <col min="14851" max="14851" width="3.875" style="235" customWidth="1"/>
    <col min="14852" max="14852" width="7.875" style="235" customWidth="1"/>
    <col min="14853" max="14853" width="0" style="235" hidden="1" customWidth="1"/>
    <col min="14854" max="14854" width="17.125" style="235" customWidth="1"/>
    <col min="14855" max="14855" width="3.875" style="235" customWidth="1"/>
    <col min="14856" max="14856" width="8.375" style="235" customWidth="1"/>
    <col min="14857" max="14857" width="5.5" style="235" customWidth="1"/>
    <col min="14858" max="14858" width="7.5" style="235" customWidth="1"/>
    <col min="14859" max="14859" width="8.25" style="235" customWidth="1"/>
    <col min="14860" max="14860" width="8.75" style="235" customWidth="1"/>
    <col min="14861" max="14861" width="9" style="235" customWidth="1"/>
    <col min="14862" max="15104" width="9" style="235"/>
    <col min="15105" max="15106" width="3.5" style="235" customWidth="1"/>
    <col min="15107" max="15107" width="3.875" style="235" customWidth="1"/>
    <col min="15108" max="15108" width="7.875" style="235" customWidth="1"/>
    <col min="15109" max="15109" width="0" style="235" hidden="1" customWidth="1"/>
    <col min="15110" max="15110" width="17.125" style="235" customWidth="1"/>
    <col min="15111" max="15111" width="3.875" style="235" customWidth="1"/>
    <col min="15112" max="15112" width="8.375" style="235" customWidth="1"/>
    <col min="15113" max="15113" width="5.5" style="235" customWidth="1"/>
    <col min="15114" max="15114" width="7.5" style="235" customWidth="1"/>
    <col min="15115" max="15115" width="8.25" style="235" customWidth="1"/>
    <col min="15116" max="15116" width="8.75" style="235" customWidth="1"/>
    <col min="15117" max="15117" width="9" style="235" customWidth="1"/>
    <col min="15118" max="15360" width="9" style="235"/>
    <col min="15361" max="15362" width="3.5" style="235" customWidth="1"/>
    <col min="15363" max="15363" width="3.875" style="235" customWidth="1"/>
    <col min="15364" max="15364" width="7.875" style="235" customWidth="1"/>
    <col min="15365" max="15365" width="0" style="235" hidden="1" customWidth="1"/>
    <col min="15366" max="15366" width="17.125" style="235" customWidth="1"/>
    <col min="15367" max="15367" width="3.875" style="235" customWidth="1"/>
    <col min="15368" max="15368" width="8.375" style="235" customWidth="1"/>
    <col min="15369" max="15369" width="5.5" style="235" customWidth="1"/>
    <col min="15370" max="15370" width="7.5" style="235" customWidth="1"/>
    <col min="15371" max="15371" width="8.25" style="235" customWidth="1"/>
    <col min="15372" max="15372" width="8.75" style="235" customWidth="1"/>
    <col min="15373" max="15373" width="9" style="235" customWidth="1"/>
    <col min="15374" max="15616" width="9" style="235"/>
    <col min="15617" max="15618" width="3.5" style="235" customWidth="1"/>
    <col min="15619" max="15619" width="3.875" style="235" customWidth="1"/>
    <col min="15620" max="15620" width="7.875" style="235" customWidth="1"/>
    <col min="15621" max="15621" width="0" style="235" hidden="1" customWidth="1"/>
    <col min="15622" max="15622" width="17.125" style="235" customWidth="1"/>
    <col min="15623" max="15623" width="3.875" style="235" customWidth="1"/>
    <col min="15624" max="15624" width="8.375" style="235" customWidth="1"/>
    <col min="15625" max="15625" width="5.5" style="235" customWidth="1"/>
    <col min="15626" max="15626" width="7.5" style="235" customWidth="1"/>
    <col min="15627" max="15627" width="8.25" style="235" customWidth="1"/>
    <col min="15628" max="15628" width="8.75" style="235" customWidth="1"/>
    <col min="15629" max="15629" width="9" style="235" customWidth="1"/>
    <col min="15630" max="15872" width="9" style="235"/>
    <col min="15873" max="15874" width="3.5" style="235" customWidth="1"/>
    <col min="15875" max="15875" width="3.875" style="235" customWidth="1"/>
    <col min="15876" max="15876" width="7.875" style="235" customWidth="1"/>
    <col min="15877" max="15877" width="0" style="235" hidden="1" customWidth="1"/>
    <col min="15878" max="15878" width="17.125" style="235" customWidth="1"/>
    <col min="15879" max="15879" width="3.875" style="235" customWidth="1"/>
    <col min="15880" max="15880" width="8.375" style="235" customWidth="1"/>
    <col min="15881" max="15881" width="5.5" style="235" customWidth="1"/>
    <col min="15882" max="15882" width="7.5" style="235" customWidth="1"/>
    <col min="15883" max="15883" width="8.25" style="235" customWidth="1"/>
    <col min="15884" max="15884" width="8.75" style="235" customWidth="1"/>
    <col min="15885" max="15885" width="9" style="235" customWidth="1"/>
    <col min="15886" max="16128" width="9" style="235"/>
    <col min="16129" max="16130" width="3.5" style="235" customWidth="1"/>
    <col min="16131" max="16131" width="3.875" style="235" customWidth="1"/>
    <col min="16132" max="16132" width="7.875" style="235" customWidth="1"/>
    <col min="16133" max="16133" width="0" style="235" hidden="1" customWidth="1"/>
    <col min="16134" max="16134" width="17.125" style="235" customWidth="1"/>
    <col min="16135" max="16135" width="3.875" style="235" customWidth="1"/>
    <col min="16136" max="16136" width="8.375" style="235" customWidth="1"/>
    <col min="16137" max="16137" width="5.5" style="235" customWidth="1"/>
    <col min="16138" max="16138" width="7.5" style="235" customWidth="1"/>
    <col min="16139" max="16139" width="8.25" style="235" customWidth="1"/>
    <col min="16140" max="16140" width="8.75" style="235" customWidth="1"/>
    <col min="16141" max="16141" width="9" style="235" customWidth="1"/>
    <col min="16142" max="16384" width="9" style="235"/>
  </cols>
  <sheetData>
    <row r="1" spans="1:13" ht="34.5" customHeight="1">
      <c r="A1" s="292" t="s">
        <v>406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3" ht="13.5" customHeight="1">
      <c r="A2" s="292" t="s">
        <v>407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3" s="237" customFormat="1" ht="17.25" customHeight="1">
      <c r="A3" s="293"/>
      <c r="B3" s="293"/>
      <c r="C3" s="293"/>
      <c r="D3" s="293"/>
      <c r="E3" s="293"/>
      <c r="F3" s="236"/>
      <c r="G3" s="236"/>
      <c r="H3" s="236"/>
      <c r="I3" s="236"/>
      <c r="J3" s="294">
        <v>41862</v>
      </c>
      <c r="K3" s="294"/>
      <c r="L3" s="294"/>
    </row>
    <row r="4" spans="1:13" s="244" customFormat="1" ht="22.9" customHeight="1">
      <c r="A4" s="238" t="s">
        <v>408</v>
      </c>
      <c r="B4" s="238" t="s">
        <v>389</v>
      </c>
      <c r="C4" s="239" t="s">
        <v>409</v>
      </c>
      <c r="D4" s="238" t="s">
        <v>390</v>
      </c>
      <c r="E4" s="240" t="s">
        <v>391</v>
      </c>
      <c r="F4" s="241" t="s">
        <v>410</v>
      </c>
      <c r="G4" s="241" t="s">
        <v>393</v>
      </c>
      <c r="H4" s="242" t="s">
        <v>9</v>
      </c>
      <c r="I4" s="238" t="s">
        <v>394</v>
      </c>
      <c r="J4" s="241" t="s">
        <v>411</v>
      </c>
      <c r="K4" s="241" t="s">
        <v>412</v>
      </c>
      <c r="L4" s="243" t="s">
        <v>413</v>
      </c>
      <c r="M4" s="243" t="s">
        <v>414</v>
      </c>
    </row>
    <row r="5" spans="1:13" ht="13.5" customHeight="1">
      <c r="A5" s="242">
        <v>1</v>
      </c>
      <c r="B5" s="245" t="s">
        <v>415</v>
      </c>
      <c r="C5" s="207">
        <v>31</v>
      </c>
      <c r="D5" s="208" t="s">
        <v>31</v>
      </c>
      <c r="E5" s="208"/>
      <c r="F5" s="209" t="s">
        <v>19</v>
      </c>
      <c r="G5" s="210" t="s">
        <v>20</v>
      </c>
      <c r="H5" s="211" t="s">
        <v>21</v>
      </c>
      <c r="I5" s="211"/>
      <c r="J5" s="246" t="s">
        <v>416</v>
      </c>
      <c r="K5" s="246" t="s">
        <v>417</v>
      </c>
      <c r="L5" s="290">
        <v>0.54166666666666663</v>
      </c>
      <c r="M5" s="290">
        <v>0.55902777777777779</v>
      </c>
    </row>
    <row r="6" spans="1:13" ht="13.5" customHeight="1">
      <c r="A6" s="242">
        <v>2</v>
      </c>
      <c r="B6" s="245" t="s">
        <v>415</v>
      </c>
      <c r="C6" s="207">
        <v>29</v>
      </c>
      <c r="D6" s="208" t="s">
        <v>29</v>
      </c>
      <c r="E6" s="208"/>
      <c r="F6" s="209" t="s">
        <v>30</v>
      </c>
      <c r="G6" s="210" t="s">
        <v>20</v>
      </c>
      <c r="H6" s="211" t="s">
        <v>21</v>
      </c>
      <c r="I6" s="211" t="s">
        <v>27</v>
      </c>
      <c r="J6" s="246" t="s">
        <v>417</v>
      </c>
      <c r="K6" s="246" t="s">
        <v>416</v>
      </c>
      <c r="L6" s="291"/>
      <c r="M6" s="291"/>
    </row>
    <row r="7" spans="1:13" ht="13.5" customHeight="1">
      <c r="A7" s="242">
        <v>3</v>
      </c>
      <c r="B7" s="245" t="s">
        <v>415</v>
      </c>
      <c r="C7" s="207">
        <v>33</v>
      </c>
      <c r="D7" s="208" t="s">
        <v>18</v>
      </c>
      <c r="E7" s="208"/>
      <c r="F7" s="209" t="s">
        <v>19</v>
      </c>
      <c r="G7" s="210" t="s">
        <v>20</v>
      </c>
      <c r="H7" s="211" t="s">
        <v>21</v>
      </c>
      <c r="I7" s="211" t="s">
        <v>22</v>
      </c>
      <c r="J7" s="246" t="s">
        <v>416</v>
      </c>
      <c r="K7" s="246" t="s">
        <v>417</v>
      </c>
      <c r="L7" s="291"/>
      <c r="M7" s="291"/>
    </row>
    <row r="8" spans="1:13" ht="13.5" customHeight="1">
      <c r="A8" s="242">
        <v>4</v>
      </c>
      <c r="B8" s="245" t="s">
        <v>415</v>
      </c>
      <c r="C8" s="207">
        <v>13</v>
      </c>
      <c r="D8" s="208" t="s">
        <v>35</v>
      </c>
      <c r="E8" s="208"/>
      <c r="F8" s="209" t="s">
        <v>26</v>
      </c>
      <c r="G8" s="210" t="s">
        <v>20</v>
      </c>
      <c r="H8" s="211" t="s">
        <v>36</v>
      </c>
      <c r="I8" s="211" t="s">
        <v>37</v>
      </c>
      <c r="J8" s="246" t="s">
        <v>417</v>
      </c>
      <c r="K8" s="246" t="s">
        <v>416</v>
      </c>
      <c r="L8" s="291"/>
      <c r="M8" s="291"/>
    </row>
    <row r="9" spans="1:13" ht="13.5" customHeight="1">
      <c r="A9" s="292" t="s">
        <v>418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</row>
    <row r="10" spans="1:13" s="237" customFormat="1" ht="13.5" customHeight="1">
      <c r="A10" s="293"/>
      <c r="B10" s="293"/>
      <c r="C10" s="293"/>
      <c r="D10" s="293"/>
      <c r="E10" s="293"/>
      <c r="F10" s="236"/>
      <c r="G10" s="236"/>
      <c r="H10" s="236"/>
      <c r="I10" s="236"/>
      <c r="J10" s="294">
        <v>41862</v>
      </c>
      <c r="K10" s="294"/>
      <c r="L10" s="294"/>
    </row>
    <row r="11" spans="1:13" s="244" customFormat="1" ht="24" customHeight="1">
      <c r="A11" s="238" t="s">
        <v>408</v>
      </c>
      <c r="B11" s="238" t="s">
        <v>389</v>
      </c>
      <c r="C11" s="239" t="s">
        <v>409</v>
      </c>
      <c r="D11" s="238" t="s">
        <v>390</v>
      </c>
      <c r="E11" s="240" t="s">
        <v>391</v>
      </c>
      <c r="F11" s="241" t="s">
        <v>410</v>
      </c>
      <c r="G11" s="241" t="s">
        <v>393</v>
      </c>
      <c r="H11" s="242" t="s">
        <v>9</v>
      </c>
      <c r="I11" s="238" t="s">
        <v>394</v>
      </c>
      <c r="J11" s="241" t="s">
        <v>411</v>
      </c>
      <c r="K11" s="241" t="s">
        <v>412</v>
      </c>
      <c r="L11" s="243" t="s">
        <v>413</v>
      </c>
      <c r="M11" s="243" t="s">
        <v>414</v>
      </c>
    </row>
    <row r="12" spans="1:13" ht="13.5" customHeight="1">
      <c r="A12" s="242">
        <v>1</v>
      </c>
      <c r="B12" s="245" t="s">
        <v>178</v>
      </c>
      <c r="C12" s="207">
        <v>23</v>
      </c>
      <c r="D12" s="208" t="s">
        <v>65</v>
      </c>
      <c r="E12" s="208"/>
      <c r="F12" s="209" t="s">
        <v>30</v>
      </c>
      <c r="G12" s="210" t="s">
        <v>20</v>
      </c>
      <c r="H12" s="211" t="s">
        <v>60</v>
      </c>
      <c r="I12" s="211" t="s">
        <v>61</v>
      </c>
      <c r="J12" s="246" t="s">
        <v>416</v>
      </c>
      <c r="K12" s="246" t="s">
        <v>417</v>
      </c>
      <c r="L12" s="290">
        <v>0.54166666666666663</v>
      </c>
      <c r="M12" s="290">
        <v>0.55902777777777779</v>
      </c>
    </row>
    <row r="13" spans="1:13" ht="13.5" customHeight="1">
      <c r="A13" s="242">
        <v>2</v>
      </c>
      <c r="B13" s="245" t="s">
        <v>178</v>
      </c>
      <c r="C13" s="207">
        <v>20</v>
      </c>
      <c r="D13" s="208" t="s">
        <v>66</v>
      </c>
      <c r="E13" s="208"/>
      <c r="F13" s="209" t="s">
        <v>67</v>
      </c>
      <c r="G13" s="210"/>
      <c r="H13" s="211" t="s">
        <v>60</v>
      </c>
      <c r="I13" s="211" t="s">
        <v>61</v>
      </c>
      <c r="J13" s="246" t="s">
        <v>417</v>
      </c>
      <c r="K13" s="246" t="s">
        <v>416</v>
      </c>
      <c r="L13" s="291"/>
      <c r="M13" s="291"/>
    </row>
    <row r="14" spans="1:13" ht="13.5" customHeight="1">
      <c r="A14" s="242">
        <v>3</v>
      </c>
      <c r="B14" s="245" t="s">
        <v>178</v>
      </c>
      <c r="C14" s="207">
        <v>22</v>
      </c>
      <c r="D14" s="208" t="s">
        <v>53</v>
      </c>
      <c r="E14" s="208"/>
      <c r="F14" s="209" t="s">
        <v>30</v>
      </c>
      <c r="G14" s="210" t="s">
        <v>20</v>
      </c>
      <c r="H14" s="211" t="s">
        <v>54</v>
      </c>
      <c r="I14" s="211" t="s">
        <v>55</v>
      </c>
      <c r="J14" s="246" t="s">
        <v>416</v>
      </c>
      <c r="K14" s="246" t="s">
        <v>417</v>
      </c>
      <c r="L14" s="291"/>
      <c r="M14" s="291"/>
    </row>
    <row r="15" spans="1:13" ht="13.5" customHeight="1">
      <c r="A15" s="242">
        <v>4</v>
      </c>
      <c r="B15" s="245" t="s">
        <v>178</v>
      </c>
      <c r="C15" s="207">
        <v>51</v>
      </c>
      <c r="D15" s="208" t="s">
        <v>58</v>
      </c>
      <c r="E15" s="208"/>
      <c r="F15" s="209" t="s">
        <v>59</v>
      </c>
      <c r="G15" s="210" t="s">
        <v>20</v>
      </c>
      <c r="H15" s="211" t="s">
        <v>60</v>
      </c>
      <c r="I15" s="211" t="s">
        <v>61</v>
      </c>
      <c r="J15" s="246" t="s">
        <v>417</v>
      </c>
      <c r="K15" s="246" t="s">
        <v>416</v>
      </c>
      <c r="L15" s="291"/>
      <c r="M15" s="291"/>
    </row>
    <row r="16" spans="1:13" ht="13.5" customHeight="1">
      <c r="A16" s="292" t="s">
        <v>419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</row>
    <row r="17" spans="1:12" s="237" customFormat="1" ht="13.5" customHeight="1">
      <c r="A17" s="293"/>
      <c r="B17" s="293"/>
      <c r="C17" s="293"/>
      <c r="D17" s="293"/>
      <c r="E17" s="293"/>
      <c r="F17" s="236"/>
      <c r="G17" s="236"/>
      <c r="H17" s="236"/>
      <c r="I17" s="236"/>
      <c r="J17" s="294">
        <v>41862</v>
      </c>
      <c r="K17" s="294"/>
      <c r="L17" s="294"/>
    </row>
    <row r="18" spans="1:12" s="244" customFormat="1" ht="13.5" customHeight="1">
      <c r="A18" s="238" t="s">
        <v>408</v>
      </c>
      <c r="B18" s="238" t="s">
        <v>389</v>
      </c>
      <c r="C18" s="239" t="s">
        <v>409</v>
      </c>
      <c r="D18" s="238" t="s">
        <v>390</v>
      </c>
      <c r="E18" s="240" t="s">
        <v>391</v>
      </c>
      <c r="F18" s="241" t="s">
        <v>410</v>
      </c>
      <c r="G18" s="241" t="s">
        <v>393</v>
      </c>
      <c r="H18" s="242" t="s">
        <v>9</v>
      </c>
      <c r="I18" s="238" t="s">
        <v>394</v>
      </c>
      <c r="J18" s="241" t="s">
        <v>411</v>
      </c>
      <c r="K18" s="241" t="s">
        <v>412</v>
      </c>
      <c r="L18" s="243" t="s">
        <v>420</v>
      </c>
    </row>
    <row r="19" spans="1:12" ht="13.5" customHeight="1">
      <c r="A19" s="242">
        <v>1</v>
      </c>
      <c r="B19" s="245" t="s">
        <v>386</v>
      </c>
      <c r="C19" s="207">
        <v>1</v>
      </c>
      <c r="D19" s="208" t="s">
        <v>81</v>
      </c>
      <c r="E19" s="208"/>
      <c r="F19" s="209" t="s">
        <v>80</v>
      </c>
      <c r="G19" s="210" t="s">
        <v>20</v>
      </c>
      <c r="H19" s="211" t="s">
        <v>60</v>
      </c>
      <c r="I19" s="211" t="s">
        <v>61</v>
      </c>
      <c r="J19" s="246" t="s">
        <v>416</v>
      </c>
      <c r="K19" s="246" t="s">
        <v>417</v>
      </c>
      <c r="L19" s="290">
        <v>0.5625</v>
      </c>
    </row>
    <row r="20" spans="1:12" ht="13.5" customHeight="1">
      <c r="A20" s="242">
        <v>2</v>
      </c>
      <c r="B20" s="245" t="s">
        <v>386</v>
      </c>
      <c r="C20" s="207">
        <v>55</v>
      </c>
      <c r="D20" s="208" t="s">
        <v>79</v>
      </c>
      <c r="E20" s="208"/>
      <c r="F20" s="209" t="s">
        <v>80</v>
      </c>
      <c r="G20" s="210" t="s">
        <v>20</v>
      </c>
      <c r="H20" s="211" t="s">
        <v>60</v>
      </c>
      <c r="I20" s="211" t="s">
        <v>61</v>
      </c>
      <c r="J20" s="246" t="s">
        <v>417</v>
      </c>
      <c r="K20" s="246" t="s">
        <v>416</v>
      </c>
      <c r="L20" s="291"/>
    </row>
    <row r="21" spans="1:12" ht="13.5" customHeight="1">
      <c r="A21" s="242">
        <v>3</v>
      </c>
      <c r="B21" s="245" t="s">
        <v>386</v>
      </c>
      <c r="C21" s="207">
        <v>19</v>
      </c>
      <c r="D21" s="208" t="s">
        <v>77</v>
      </c>
      <c r="E21" s="208"/>
      <c r="F21" s="209" t="s">
        <v>67</v>
      </c>
      <c r="G21" s="210"/>
      <c r="H21" s="211" t="s">
        <v>60</v>
      </c>
      <c r="I21" s="211" t="s">
        <v>61</v>
      </c>
      <c r="J21" s="246" t="s">
        <v>416</v>
      </c>
      <c r="K21" s="246" t="s">
        <v>417</v>
      </c>
      <c r="L21" s="291"/>
    </row>
    <row r="22" spans="1:12" ht="13.5" customHeight="1">
      <c r="A22" s="242">
        <v>4</v>
      </c>
      <c r="B22" s="245" t="s">
        <v>386</v>
      </c>
      <c r="C22" s="207">
        <v>39</v>
      </c>
      <c r="D22" s="208" t="s">
        <v>82</v>
      </c>
      <c r="E22" s="208"/>
      <c r="F22" s="209" t="s">
        <v>59</v>
      </c>
      <c r="G22" s="210"/>
      <c r="H22" s="211" t="s">
        <v>60</v>
      </c>
      <c r="I22" s="211" t="s">
        <v>61</v>
      </c>
      <c r="J22" s="246" t="s">
        <v>417</v>
      </c>
      <c r="K22" s="246" t="s">
        <v>416</v>
      </c>
      <c r="L22" s="291"/>
    </row>
    <row r="23" spans="1:12" ht="13.5" customHeight="1">
      <c r="A23" s="292" t="s">
        <v>421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</row>
    <row r="24" spans="1:12" s="237" customFormat="1" ht="13.5" customHeight="1">
      <c r="A24" s="293"/>
      <c r="B24" s="293"/>
      <c r="C24" s="293"/>
      <c r="D24" s="293"/>
      <c r="E24" s="293"/>
      <c r="F24" s="236"/>
      <c r="G24" s="236"/>
      <c r="H24" s="236"/>
      <c r="I24" s="236"/>
      <c r="J24" s="294">
        <v>41862</v>
      </c>
      <c r="K24" s="294"/>
      <c r="L24" s="294"/>
    </row>
    <row r="25" spans="1:12" s="244" customFormat="1" ht="13.5" customHeight="1">
      <c r="A25" s="238" t="s">
        <v>408</v>
      </c>
      <c r="B25" s="238" t="s">
        <v>389</v>
      </c>
      <c r="C25" s="239" t="s">
        <v>409</v>
      </c>
      <c r="D25" s="238" t="s">
        <v>390</v>
      </c>
      <c r="E25" s="240" t="s">
        <v>391</v>
      </c>
      <c r="F25" s="241" t="s">
        <v>410</v>
      </c>
      <c r="G25" s="241" t="s">
        <v>393</v>
      </c>
      <c r="H25" s="242" t="s">
        <v>9</v>
      </c>
      <c r="I25" s="238" t="s">
        <v>394</v>
      </c>
      <c r="J25" s="241" t="s">
        <v>411</v>
      </c>
      <c r="K25" s="241" t="s">
        <v>412</v>
      </c>
      <c r="L25" s="243" t="s">
        <v>420</v>
      </c>
    </row>
    <row r="26" spans="1:12" ht="13.5" customHeight="1">
      <c r="A26" s="242">
        <v>1</v>
      </c>
      <c r="B26" s="245" t="s">
        <v>398</v>
      </c>
      <c r="C26" s="207">
        <v>38</v>
      </c>
      <c r="D26" s="208" t="s">
        <v>93</v>
      </c>
      <c r="E26" s="208"/>
      <c r="F26" s="209" t="s">
        <v>59</v>
      </c>
      <c r="G26" s="210"/>
      <c r="H26" s="211" t="s">
        <v>60</v>
      </c>
      <c r="I26" s="211" t="s">
        <v>61</v>
      </c>
      <c r="J26" s="246" t="s">
        <v>416</v>
      </c>
      <c r="K26" s="246" t="s">
        <v>417</v>
      </c>
      <c r="L26" s="290">
        <v>0.5625</v>
      </c>
    </row>
    <row r="27" spans="1:12" ht="13.5" customHeight="1">
      <c r="A27" s="242">
        <v>2</v>
      </c>
      <c r="B27" s="245" t="s">
        <v>398</v>
      </c>
      <c r="C27" s="207">
        <v>6</v>
      </c>
      <c r="D27" s="208" t="s">
        <v>97</v>
      </c>
      <c r="E27" s="208"/>
      <c r="F27" s="209" t="s">
        <v>96</v>
      </c>
      <c r="G27" s="210" t="s">
        <v>20</v>
      </c>
      <c r="H27" s="211" t="s">
        <v>89</v>
      </c>
      <c r="I27" s="211" t="s">
        <v>90</v>
      </c>
      <c r="J27" s="246" t="s">
        <v>417</v>
      </c>
      <c r="K27" s="246" t="s">
        <v>416</v>
      </c>
      <c r="L27" s="291"/>
    </row>
    <row r="28" spans="1:12" ht="13.5" customHeight="1">
      <c r="A28" s="242">
        <v>3</v>
      </c>
      <c r="B28" s="245" t="s">
        <v>398</v>
      </c>
      <c r="C28" s="207">
        <v>18</v>
      </c>
      <c r="D28" s="208" t="s">
        <v>94</v>
      </c>
      <c r="E28" s="208"/>
      <c r="F28" s="209" t="s">
        <v>67</v>
      </c>
      <c r="G28" s="210"/>
      <c r="H28" s="211" t="s">
        <v>60</v>
      </c>
      <c r="I28" s="211" t="s">
        <v>61</v>
      </c>
      <c r="J28" s="246" t="s">
        <v>416</v>
      </c>
      <c r="K28" s="246" t="s">
        <v>417</v>
      </c>
      <c r="L28" s="291"/>
    </row>
    <row r="29" spans="1:12" ht="13.5" customHeight="1">
      <c r="A29" s="242">
        <v>4</v>
      </c>
      <c r="B29" s="245" t="s">
        <v>398</v>
      </c>
      <c r="C29" s="207">
        <v>11</v>
      </c>
      <c r="D29" s="208" t="s">
        <v>87</v>
      </c>
      <c r="E29" s="208"/>
      <c r="F29" s="209" t="s">
        <v>88</v>
      </c>
      <c r="G29" s="210" t="s">
        <v>20</v>
      </c>
      <c r="H29" s="211" t="s">
        <v>89</v>
      </c>
      <c r="I29" s="211" t="s">
        <v>90</v>
      </c>
      <c r="J29" s="246" t="s">
        <v>417</v>
      </c>
      <c r="K29" s="246" t="s">
        <v>416</v>
      </c>
      <c r="L29" s="291"/>
    </row>
    <row r="30" spans="1:12" ht="13.5" customHeight="1">
      <c r="A30" s="292" t="s">
        <v>422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</row>
    <row r="31" spans="1:12" s="237" customFormat="1" ht="15" customHeight="1">
      <c r="A31" s="293"/>
      <c r="B31" s="293"/>
      <c r="C31" s="293"/>
      <c r="D31" s="293"/>
      <c r="E31" s="293"/>
      <c r="F31" s="236"/>
      <c r="G31" s="236"/>
      <c r="H31" s="236"/>
      <c r="I31" s="236"/>
      <c r="J31" s="294">
        <v>41862</v>
      </c>
      <c r="K31" s="294"/>
      <c r="L31" s="294"/>
    </row>
    <row r="32" spans="1:12" s="244" customFormat="1" ht="14.45" customHeight="1">
      <c r="A32" s="238" t="s">
        <v>408</v>
      </c>
      <c r="B32" s="238" t="s">
        <v>389</v>
      </c>
      <c r="C32" s="239" t="s">
        <v>409</v>
      </c>
      <c r="D32" s="238" t="s">
        <v>390</v>
      </c>
      <c r="E32" s="240" t="s">
        <v>391</v>
      </c>
      <c r="F32" s="241" t="s">
        <v>410</v>
      </c>
      <c r="G32" s="241" t="s">
        <v>393</v>
      </c>
      <c r="H32" s="242" t="s">
        <v>9</v>
      </c>
      <c r="I32" s="238" t="s">
        <v>394</v>
      </c>
      <c r="J32" s="247" t="s">
        <v>411</v>
      </c>
      <c r="K32" s="247" t="s">
        <v>412</v>
      </c>
      <c r="L32" s="243" t="s">
        <v>420</v>
      </c>
    </row>
    <row r="33" spans="1:12" ht="13.5" customHeight="1">
      <c r="A33" s="242">
        <v>1</v>
      </c>
      <c r="B33" s="245" t="s">
        <v>189</v>
      </c>
      <c r="C33" s="207">
        <v>35</v>
      </c>
      <c r="D33" s="208" t="s">
        <v>120</v>
      </c>
      <c r="E33" s="208"/>
      <c r="F33" s="209" t="s">
        <v>19</v>
      </c>
      <c r="G33" s="210" t="s">
        <v>20</v>
      </c>
      <c r="H33" s="211" t="s">
        <v>60</v>
      </c>
      <c r="I33" s="211" t="s">
        <v>61</v>
      </c>
      <c r="J33" s="246" t="s">
        <v>416</v>
      </c>
      <c r="K33" s="246" t="s">
        <v>417</v>
      </c>
      <c r="L33" s="290">
        <v>0.5625</v>
      </c>
    </row>
    <row r="34" spans="1:12" ht="13.5" customHeight="1">
      <c r="A34" s="242">
        <v>2</v>
      </c>
      <c r="B34" s="245" t="s">
        <v>189</v>
      </c>
      <c r="C34" s="207">
        <v>52</v>
      </c>
      <c r="D34" s="208" t="s">
        <v>125</v>
      </c>
      <c r="E34" s="208"/>
      <c r="F34" s="209" t="s">
        <v>80</v>
      </c>
      <c r="G34" s="210" t="s">
        <v>20</v>
      </c>
      <c r="H34" s="211" t="s">
        <v>60</v>
      </c>
      <c r="I34" s="211" t="s">
        <v>61</v>
      </c>
      <c r="J34" s="246" t="s">
        <v>417</v>
      </c>
      <c r="K34" s="246" t="s">
        <v>416</v>
      </c>
      <c r="L34" s="291"/>
    </row>
    <row r="35" spans="1:12" ht="13.5" customHeight="1">
      <c r="A35" s="242">
        <v>3</v>
      </c>
      <c r="B35" s="245" t="s">
        <v>189</v>
      </c>
      <c r="C35" s="207">
        <v>17</v>
      </c>
      <c r="D35" s="208" t="s">
        <v>122</v>
      </c>
      <c r="E35" s="208"/>
      <c r="F35" s="209" t="s">
        <v>123</v>
      </c>
      <c r="G35" s="210"/>
      <c r="H35" s="211" t="s">
        <v>72</v>
      </c>
      <c r="I35" s="211" t="s">
        <v>61</v>
      </c>
      <c r="J35" s="246" t="s">
        <v>416</v>
      </c>
      <c r="K35" s="246" t="s">
        <v>417</v>
      </c>
      <c r="L35" s="291"/>
    </row>
    <row r="36" spans="1:12" ht="13.5" customHeight="1">
      <c r="A36" s="242">
        <v>4</v>
      </c>
      <c r="B36" s="245" t="s">
        <v>189</v>
      </c>
      <c r="C36" s="207">
        <v>53</v>
      </c>
      <c r="D36" s="208" t="s">
        <v>121</v>
      </c>
      <c r="E36" s="208"/>
      <c r="F36" s="209" t="s">
        <v>80</v>
      </c>
      <c r="G36" s="210" t="s">
        <v>20</v>
      </c>
      <c r="H36" s="211" t="s">
        <v>60</v>
      </c>
      <c r="I36" s="211" t="s">
        <v>61</v>
      </c>
      <c r="J36" s="246" t="s">
        <v>417</v>
      </c>
      <c r="K36" s="246" t="s">
        <v>416</v>
      </c>
      <c r="L36" s="291"/>
    </row>
    <row r="37" spans="1:12" ht="18" customHeight="1">
      <c r="A37" s="248"/>
      <c r="B37" s="249"/>
      <c r="C37" s="250"/>
      <c r="D37" s="251"/>
      <c r="E37" s="251"/>
      <c r="F37" s="252"/>
      <c r="G37" s="253"/>
      <c r="H37" s="253"/>
      <c r="I37" s="251"/>
      <c r="J37" s="251"/>
      <c r="K37" s="254"/>
      <c r="L37" s="255"/>
    </row>
    <row r="38" spans="1:12" ht="20.25" customHeight="1">
      <c r="F38" s="235"/>
      <c r="G38" s="295" t="s">
        <v>423</v>
      </c>
      <c r="H38" s="295"/>
      <c r="I38" s="295"/>
    </row>
    <row r="39" spans="1:12" ht="18" customHeight="1">
      <c r="I39" s="260"/>
    </row>
    <row r="40" spans="1:12">
      <c r="F40" s="235"/>
      <c r="G40" s="261"/>
      <c r="H40" s="261"/>
      <c r="I40" s="261"/>
      <c r="J40" s="289">
        <v>41861.708333333336</v>
      </c>
      <c r="K40" s="289"/>
      <c r="L40" s="289"/>
    </row>
  </sheetData>
  <mergeCells count="25">
    <mergeCell ref="M5:M8"/>
    <mergeCell ref="A16:L16"/>
    <mergeCell ref="A1:L1"/>
    <mergeCell ref="A2:L2"/>
    <mergeCell ref="A3:E3"/>
    <mergeCell ref="J3:L3"/>
    <mergeCell ref="L5:L8"/>
    <mergeCell ref="A9:L9"/>
    <mergeCell ref="A10:E10"/>
    <mergeCell ref="J10:L10"/>
    <mergeCell ref="L12:L15"/>
    <mergeCell ref="M12:M15"/>
    <mergeCell ref="A17:E17"/>
    <mergeCell ref="J17:L17"/>
    <mergeCell ref="L19:L22"/>
    <mergeCell ref="A23:L23"/>
    <mergeCell ref="A24:E24"/>
    <mergeCell ref="J24:L24"/>
    <mergeCell ref="J40:L40"/>
    <mergeCell ref="L26:L29"/>
    <mergeCell ref="A30:L30"/>
    <mergeCell ref="A31:E31"/>
    <mergeCell ref="J31:L31"/>
    <mergeCell ref="L33:L36"/>
    <mergeCell ref="G38:I38"/>
  </mergeCells>
  <phoneticPr fontId="61" type="noConversion"/>
  <pageMargins left="0.24" right="0.19" top="0.67" bottom="0.25" header="0.17" footer="0.18"/>
  <pageSetup paperSize="9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19</vt:i4>
      </vt:variant>
    </vt:vector>
  </HeadingPairs>
  <TitlesOfParts>
    <vt:vector size="32" baseType="lpstr">
      <vt:lpstr>参赛资格表</vt:lpstr>
      <vt:lpstr>车队</vt:lpstr>
      <vt:lpstr>预赛(1)检录</vt:lpstr>
      <vt:lpstr>预赛1成绩</vt:lpstr>
      <vt:lpstr>预赛(2)检录</vt:lpstr>
      <vt:lpstr>预赛成绩</vt:lpstr>
      <vt:lpstr>复赛检录</vt:lpstr>
      <vt:lpstr>复赛成绩</vt:lpstr>
      <vt:lpstr>决赛检录</vt:lpstr>
      <vt:lpstr>决赛成绩</vt:lpstr>
      <vt:lpstr>总成绩</vt:lpstr>
      <vt:lpstr>队赛</vt:lpstr>
      <vt:lpstr>颁奖</vt:lpstr>
      <vt:lpstr>颁奖!Print_Area</vt:lpstr>
      <vt:lpstr>参赛资格表!Print_Area</vt:lpstr>
      <vt:lpstr>车队!Print_Area</vt:lpstr>
      <vt:lpstr>队赛!Print_Area</vt:lpstr>
      <vt:lpstr>复赛成绩!Print_Area</vt:lpstr>
      <vt:lpstr>复赛检录!Print_Area</vt:lpstr>
      <vt:lpstr>决赛成绩!Print_Area</vt:lpstr>
      <vt:lpstr>决赛检录!Print_Area</vt:lpstr>
      <vt:lpstr>'预赛(1)检录'!Print_Area</vt:lpstr>
      <vt:lpstr>'预赛(2)检录'!Print_Area</vt:lpstr>
      <vt:lpstr>预赛1成绩!Print_Area</vt:lpstr>
      <vt:lpstr>预赛成绩!Print_Area</vt:lpstr>
      <vt:lpstr>总成绩!Print_Area</vt:lpstr>
      <vt:lpstr>参赛资格表!Print_Titles</vt:lpstr>
      <vt:lpstr>车队!Print_Titles</vt:lpstr>
      <vt:lpstr>队赛!Print_Titles</vt:lpstr>
      <vt:lpstr>预赛1成绩!Print_Titles</vt:lpstr>
      <vt:lpstr>预赛成绩!Print_Titles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FASC</dc:creator>
  <cp:lastModifiedBy>FASC</cp:lastModifiedBy>
  <dcterms:created xsi:type="dcterms:W3CDTF">2014-08-07T16:02:34Z</dcterms:created>
  <dcterms:modified xsi:type="dcterms:W3CDTF">2014-08-11T08:16:08Z</dcterms:modified>
</cp:coreProperties>
</file>